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Data\MISCELLANEOUS\Publication\2018\04 December 2018\"/>
    </mc:Choice>
  </mc:AlternateContent>
  <bookViews>
    <workbookView xWindow="9585" yWindow="-15" windowWidth="4800" windowHeight="11955" tabRatio="758" firstSheet="1" activeTab="3"/>
  </bookViews>
  <sheets>
    <sheet name="Table of Contents" sheetId="16" r:id="rId1"/>
    <sheet name="7.1" sheetId="17" r:id="rId2"/>
    <sheet name="7.2" sheetId="18" r:id="rId3"/>
    <sheet name="7.3" sheetId="11" r:id="rId4"/>
    <sheet name="7.4" sheetId="10" r:id="rId5"/>
    <sheet name="7.5" sheetId="14" r:id="rId6"/>
    <sheet name="7.6" sheetId="13" r:id="rId7"/>
  </sheets>
  <externalReferences>
    <externalReference r:id="rId8"/>
    <externalReference r:id="rId9"/>
  </externalReferences>
  <definedNames>
    <definedName name="Mar_07" localSheetId="2">'[1]7.1 Permits'!$L$119:$L$139,'[1]7.1 Permits'!$N$119:$N$139</definedName>
    <definedName name="Mar_07" localSheetId="0">'[2]7.1'!$L$18:$L$35,'[2]7.1'!$N$18:$N$35</definedName>
    <definedName name="Mar_07">#REF!,#REF!</definedName>
    <definedName name="Period">'7.4'!#REF!</definedName>
    <definedName name="_xlnm.Print_Area" localSheetId="1">'7.1'!$A$1:$L$46</definedName>
    <definedName name="_xlnm.Print_Area" localSheetId="2">'7.2'!$A$1:$M$46</definedName>
    <definedName name="_xlnm.Print_Area" localSheetId="3">'7.3'!$A$1:$J$45</definedName>
    <definedName name="_xlnm.Print_Area" localSheetId="4">'7.4'!$A$1:$H$44</definedName>
    <definedName name="_xlnm.Print_Area" localSheetId="5">'7.5'!$A$1:$D$44</definedName>
    <definedName name="_xlnm.Print_Area" localSheetId="6">'7.6'!$A$1:$L$46</definedName>
  </definedNames>
  <calcPr calcId="152511"/>
</workbook>
</file>

<file path=xl/calcChain.xml><?xml version="1.0" encoding="utf-8"?>
<calcChain xmlns="http://schemas.openxmlformats.org/spreadsheetml/2006/main">
  <c r="H43" i="13" l="1"/>
  <c r="D43" i="13"/>
  <c r="D41" i="13" l="1"/>
  <c r="H41" i="13"/>
  <c r="C37" i="17"/>
  <c r="B37" i="17"/>
</calcChain>
</file>

<file path=xl/comments1.xml><?xml version="1.0" encoding="utf-8"?>
<comments xmlns="http://schemas.openxmlformats.org/spreadsheetml/2006/main">
  <authors>
    <author>mareta.katu</author>
  </authors>
  <commentList>
    <comment ref="L30" authorId="0" shapeId="0">
      <text>
        <r>
          <rPr>
            <b/>
            <sz val="9"/>
            <color indexed="81"/>
            <rFont val="Tahoma"/>
            <family val="2"/>
          </rPr>
          <t>mareta.katu:</t>
        </r>
        <r>
          <rPr>
            <sz val="9"/>
            <color indexed="81"/>
            <rFont val="Tahoma"/>
            <family val="2"/>
          </rPr>
          <t xml:space="preserve">
Est average figure</t>
        </r>
      </text>
    </comment>
  </commentList>
</comments>
</file>

<file path=xl/sharedStrings.xml><?xml version="1.0" encoding="utf-8"?>
<sst xmlns="http://schemas.openxmlformats.org/spreadsheetml/2006/main" count="295" uniqueCount="131">
  <si>
    <t>-</t>
  </si>
  <si>
    <t>Aitutaki</t>
  </si>
  <si>
    <t>Mangaia</t>
  </si>
  <si>
    <t>Atiu</t>
  </si>
  <si>
    <t>Mauke</t>
  </si>
  <si>
    <t>Mitiaro</t>
  </si>
  <si>
    <t>Penrhyn</t>
  </si>
  <si>
    <t>Fiji</t>
  </si>
  <si>
    <t>Tahiti</t>
  </si>
  <si>
    <t>Other</t>
  </si>
  <si>
    <t>Rarotonga</t>
  </si>
  <si>
    <t>Period</t>
  </si>
  <si>
    <t>YEAR</t>
  </si>
  <si>
    <t>QUARTER</t>
  </si>
  <si>
    <t>Mar</t>
  </si>
  <si>
    <t>Jun</t>
  </si>
  <si>
    <t>Sep</t>
  </si>
  <si>
    <t>Dec</t>
  </si>
  <si>
    <t>Source:</t>
  </si>
  <si>
    <t>Newly Registered Vehicles</t>
  </si>
  <si>
    <t>Total</t>
  </si>
  <si>
    <t>Vehicles</t>
  </si>
  <si>
    <t>From Rarotonga to:</t>
  </si>
  <si>
    <t>Flights</t>
  </si>
  <si>
    <t>New Zealand</t>
  </si>
  <si>
    <t>Honolulu</t>
  </si>
  <si>
    <t>…</t>
  </si>
  <si>
    <t xml:space="preserve">                 Total Sunshine Hours for Selected Islands</t>
  </si>
  <si>
    <t>Average</t>
  </si>
  <si>
    <t>Total Hours</t>
  </si>
  <si>
    <t>Temperature (celsius)</t>
  </si>
  <si>
    <t>Total Rainfall (mm)</t>
  </si>
  <si>
    <t>of  Sunshine</t>
  </si>
  <si>
    <t>Buses</t>
  </si>
  <si>
    <t xml:space="preserve">Mar </t>
  </si>
  <si>
    <t>Table 7.5     Air Cargo Imports and Exports</t>
  </si>
  <si>
    <t xml:space="preserve">Table  7.6   Average Temperature, Total Rainfall and </t>
  </si>
  <si>
    <t xml:space="preserve"> Mar</t>
  </si>
  <si>
    <t xml:space="preserve"> Sep</t>
  </si>
  <si>
    <t xml:space="preserve"> Dec</t>
  </si>
  <si>
    <t xml:space="preserve"> Jun</t>
  </si>
  <si>
    <t xml:space="preserve">   Sep</t>
  </si>
  <si>
    <t xml:space="preserve">   Dec</t>
  </si>
  <si>
    <t>Residential</t>
  </si>
  <si>
    <t>(kg '000)</t>
  </si>
  <si>
    <t>Los Angeles</t>
  </si>
  <si>
    <t>(kwh '000)</t>
  </si>
  <si>
    <t>Rakahanga</t>
  </si>
  <si>
    <t>Manihiki</t>
  </si>
  <si>
    <t>Pickups</t>
  </si>
  <si>
    <t>Motor Cycles</t>
  </si>
  <si>
    <t>Trucks and</t>
  </si>
  <si>
    <t>Vans and</t>
  </si>
  <si>
    <t>Cars, Jeeps and</t>
  </si>
  <si>
    <t>Station Wagons</t>
  </si>
  <si>
    <t>Imports</t>
  </si>
  <si>
    <t>Air Cargo</t>
  </si>
  <si>
    <t>Exports</t>
  </si>
  <si>
    <t>The Bank of the Cook Islands (BCI), Rarotonga.</t>
  </si>
  <si>
    <t>Australia</t>
  </si>
  <si>
    <t xml:space="preserve">Table  7.2   Electricity Generated for Selected Islands </t>
  </si>
  <si>
    <t>Cook Islands</t>
  </si>
  <si>
    <t xml:space="preserve">  Sep</t>
  </si>
  <si>
    <t>Meteorological Office, Rarotonga.</t>
  </si>
  <si>
    <t xml:space="preserve">Sources: </t>
  </si>
  <si>
    <r>
      <t>Source:</t>
    </r>
    <r>
      <rPr>
        <sz val="9"/>
        <rFont val="Arial Narrow"/>
        <family val="2"/>
      </rPr>
      <t xml:space="preserve"> Building Control - Ministry of Infrastructure and Planning</t>
    </r>
  </si>
  <si>
    <r>
      <t>Jun</t>
    </r>
    <r>
      <rPr>
        <sz val="9"/>
        <rFont val="Arial Narrow"/>
        <family val="2"/>
      </rPr>
      <t xml:space="preserve"> </t>
    </r>
  </si>
  <si>
    <r>
      <t xml:space="preserve"> Mar</t>
    </r>
    <r>
      <rPr>
        <vertAlign val="superscript"/>
        <sz val="9"/>
        <rFont val="Arial Narrow"/>
        <family val="2"/>
      </rPr>
      <t/>
    </r>
  </si>
  <si>
    <t>Table 7.3     Aircraft Movement</t>
  </si>
  <si>
    <t>Table 7.4  Newly Registered Vehicles</t>
  </si>
  <si>
    <t>Energy Division of the Ministry of Infrastructure and Planning and Te Aponga Uira, Rarotonga.</t>
  </si>
  <si>
    <r>
      <t>Source:</t>
    </r>
    <r>
      <rPr>
        <sz val="9"/>
        <rFont val="Arial Narrow"/>
        <family val="2"/>
      </rPr>
      <t xml:space="preserve">   Air Cargo Manifest - Cargo Division, Air New Zealand, Rarotonga.</t>
    </r>
  </si>
  <si>
    <r>
      <t xml:space="preserve">Note: </t>
    </r>
    <r>
      <rPr>
        <sz val="9"/>
        <rFont val="Arial Narrow"/>
        <family val="2"/>
      </rPr>
      <t xml:space="preserve">(2)   </t>
    </r>
  </si>
  <si>
    <t>Statistics Office just started collecting electricity generated from Palmerston Island.</t>
  </si>
  <si>
    <t xml:space="preserve">   Mar</t>
  </si>
  <si>
    <t xml:space="preserve">  Jun</t>
  </si>
  <si>
    <t xml:space="preserve">  Dec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</si>
  <si>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</si>
  <si>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Air New Zealand and Air Rarotonga</t>
  </si>
  <si>
    <t>Commercial</t>
  </si>
  <si>
    <r>
      <t>Commercial</t>
    </r>
    <r>
      <rPr>
        <b/>
        <u/>
        <vertAlign val="superscript"/>
        <sz val="9"/>
        <color theme="1"/>
        <rFont val="Arial Narrow"/>
        <family val="2"/>
      </rPr>
      <t>1</t>
    </r>
  </si>
  <si>
    <r>
      <t>Tourist Accomodation</t>
    </r>
    <r>
      <rPr>
        <b/>
        <u/>
        <vertAlign val="superscript"/>
        <sz val="9"/>
        <color theme="1"/>
        <rFont val="Arial Narrow"/>
        <family val="2"/>
      </rPr>
      <t>2</t>
    </r>
  </si>
  <si>
    <r>
      <t>Community</t>
    </r>
    <r>
      <rPr>
        <b/>
        <u/>
        <vertAlign val="superscript"/>
        <sz val="9"/>
        <color theme="1"/>
        <rFont val="Arial Narrow"/>
        <family val="2"/>
      </rPr>
      <t>3</t>
    </r>
  </si>
  <si>
    <t>Year</t>
  </si>
  <si>
    <t>No</t>
  </si>
  <si>
    <t>Value ('000)</t>
  </si>
  <si>
    <t>Quarterly</t>
  </si>
  <si>
    <r>
      <t xml:space="preserve">Note: </t>
    </r>
    <r>
      <rPr>
        <sz val="9"/>
        <rFont val="Arial Narrow"/>
        <family val="2"/>
      </rPr>
      <t>(*) - Commercial establishments including:</t>
    </r>
  </si>
  <si>
    <t xml:space="preserve">               (1) - Shops, Offices, Service Stations…</t>
  </si>
  <si>
    <t xml:space="preserve">               (2) - Motels, Bungalows, Units, and Tourist Accommodation</t>
  </si>
  <si>
    <t>Table of Contents</t>
  </si>
  <si>
    <t>Table 7.1</t>
  </si>
  <si>
    <t>Building  Approvals</t>
  </si>
  <si>
    <t>Table 7.2</t>
  </si>
  <si>
    <t xml:space="preserve">Electricity Generated for Selected Islands </t>
  </si>
  <si>
    <t>Table 7.3</t>
  </si>
  <si>
    <t>Aircraft Movement</t>
  </si>
  <si>
    <t>Table 7.4</t>
  </si>
  <si>
    <t>Table 7.5</t>
  </si>
  <si>
    <t>Air Cargo Imports and Exports</t>
  </si>
  <si>
    <t>Table 7.6</t>
  </si>
  <si>
    <t>Key</t>
  </si>
  <si>
    <t xml:space="preserve">(r) </t>
  </si>
  <si>
    <t>Revised Figures</t>
  </si>
  <si>
    <t xml:space="preserve">(p) </t>
  </si>
  <si>
    <t>Provisional Figures</t>
  </si>
  <si>
    <t>not available</t>
  </si>
  <si>
    <t>..</t>
  </si>
  <si>
    <t>not applicable</t>
  </si>
  <si>
    <t>nil or zero</t>
  </si>
  <si>
    <t>For more information about Migration Statistics</t>
  </si>
  <si>
    <t>http://www.mfem.gov.ck/population-and-social-statistics/tourism-migration-stats</t>
  </si>
  <si>
    <t>For more information:</t>
  </si>
  <si>
    <t>Email:</t>
  </si>
  <si>
    <t>statsinfo@cookislands.gov.ck</t>
  </si>
  <si>
    <t>Phone:</t>
  </si>
  <si>
    <t>(+682) 29 511</t>
  </si>
  <si>
    <t xml:space="preserve">                                             Table 7.1  Building Approvals Statistics</t>
  </si>
  <si>
    <t xml:space="preserve">               (3) - Churches, Comm, Halls, Schools, Factories, Workshops</t>
  </si>
  <si>
    <r>
      <t xml:space="preserve">   Jun</t>
    </r>
    <r>
      <rPr>
        <vertAlign val="superscript"/>
        <sz val="9"/>
        <rFont val="Arial Narrow"/>
        <family val="2"/>
      </rPr>
      <t>(p)</t>
    </r>
  </si>
  <si>
    <t>Statistics Office just started collecting electricity generated from Pukapuka Island.</t>
  </si>
  <si>
    <r>
      <t xml:space="preserve">Note: </t>
    </r>
    <r>
      <rPr>
        <sz val="9"/>
        <rFont val="Arial Narrow"/>
        <family val="2"/>
      </rPr>
      <t xml:space="preserve">(1)   </t>
    </r>
  </si>
  <si>
    <t>Electricity generated on Rarotonga &amp; Aitutaki are actual numbers and the some of the islands are estimated.</t>
  </si>
  <si>
    <r>
      <t xml:space="preserve">Note: </t>
    </r>
    <r>
      <rPr>
        <sz val="9"/>
        <rFont val="Arial Narrow"/>
        <family val="2"/>
      </rPr>
      <t xml:space="preserve">  </t>
    </r>
  </si>
  <si>
    <r>
      <t xml:space="preserve">   Mar</t>
    </r>
    <r>
      <rPr>
        <vertAlign val="superscript"/>
        <sz val="9"/>
        <rFont val="Arial Narrow"/>
        <family val="2"/>
      </rPr>
      <t>(p)</t>
    </r>
  </si>
  <si>
    <r>
      <t xml:space="preserve">Pukapuka </t>
    </r>
    <r>
      <rPr>
        <vertAlign val="superscript"/>
        <sz val="9"/>
        <rFont val="Arial Narrow"/>
        <family val="2"/>
      </rPr>
      <t>2</t>
    </r>
  </si>
  <si>
    <r>
      <t xml:space="preserve">Palmerston </t>
    </r>
    <r>
      <rPr>
        <vertAlign val="superscript"/>
        <sz val="9"/>
        <rFont val="Arial Narrow"/>
        <family val="2"/>
      </rPr>
      <t>1</t>
    </r>
    <r>
      <rPr>
        <sz val="11"/>
        <color theme="1"/>
        <rFont val="Calibri"/>
        <family val="2"/>
        <scheme val="minor"/>
      </rPr>
      <t/>
    </r>
  </si>
  <si>
    <r>
      <t xml:space="preserve">   Sep</t>
    </r>
    <r>
      <rPr>
        <vertAlign val="superscript"/>
        <sz val="9"/>
        <rFont val="Arial Narrow"/>
        <family val="2"/>
      </rPr>
      <t>(p)</t>
    </r>
  </si>
  <si>
    <r>
      <t xml:space="preserve">   Dec</t>
    </r>
    <r>
      <rPr>
        <vertAlign val="superscript"/>
        <sz val="9"/>
        <rFont val="Arial Narrow"/>
        <family val="2"/>
      </rPr>
      <t>(p)</t>
    </r>
  </si>
  <si>
    <t>Miscellanous Statistics: December Quarter 2018</t>
  </si>
  <si>
    <t>Average Temperature, Total Rainfall and Sunshine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</si>
</sst>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0.0"/>
    <numFmt numFmtId="167" formatCode="_-* #,##0_-;\-* #,##0_-;_-* &quot;-&quot;?????_-;_-@_-"/>
    <numFmt numFmtId="168" formatCode="_-* #,##0_-;\-* #,##0_-;_-* &quot;-&quot;????_-;_-@_-"/>
    <numFmt numFmtId="169" formatCode="0.0%"/>
    <numFmt numFmtId="170" formatCode="0.000"/>
    <numFmt numFmtId="171" formatCode="#,##0_ ;\-#,##0\ "/>
  </numFmts>
  <fonts count="4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4"/>
      <name val="CG Times"/>
      <family val="1"/>
    </font>
    <font>
      <b/>
      <vertAlign val="superscript"/>
      <sz val="10"/>
      <name val="Arial"/>
      <family val="2"/>
    </font>
    <font>
      <sz val="9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b/>
      <sz val="12"/>
      <name val="Arial Narrow"/>
      <family val="2"/>
    </font>
    <font>
      <sz val="10"/>
      <name val="CG Times"/>
      <family val="1"/>
    </font>
    <font>
      <b/>
      <sz val="10"/>
      <name val="CG Times"/>
      <family val="1"/>
    </font>
    <font>
      <sz val="10"/>
      <name val="Arial Narrow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b/>
      <sz val="16"/>
      <name val="Arial Narrow"/>
      <family val="2"/>
    </font>
    <font>
      <b/>
      <sz val="9"/>
      <name val="Arial Narrow"/>
      <family val="2"/>
    </font>
    <font>
      <b/>
      <sz val="9"/>
      <name val="Arial Narrow"/>
      <family val="2"/>
    </font>
    <font>
      <b/>
      <sz val="12"/>
      <name val="CG Times"/>
      <family val="1"/>
    </font>
    <font>
      <sz val="12"/>
      <name val="CG Times"/>
      <family val="1"/>
    </font>
    <font>
      <sz val="9"/>
      <name val="Arial"/>
      <family val="2"/>
    </font>
    <font>
      <sz val="8"/>
      <name val="Arial Narrow"/>
      <family val="2"/>
    </font>
    <font>
      <sz val="9"/>
      <color indexed="10"/>
      <name val="Arial Narrow"/>
      <family val="2"/>
    </font>
    <font>
      <sz val="10"/>
      <name val="Arial"/>
      <family val="2"/>
    </font>
    <font>
      <vertAlign val="superscript"/>
      <sz val="9"/>
      <name val="Arial Narrow"/>
      <family val="2"/>
    </font>
    <font>
      <b/>
      <sz val="9"/>
      <color theme="1"/>
      <name val="Arial Narrow"/>
      <family val="2"/>
    </font>
    <font>
      <b/>
      <u/>
      <sz val="9"/>
      <color theme="1"/>
      <name val="Arial Narrow"/>
      <family val="2"/>
    </font>
    <font>
      <b/>
      <u/>
      <sz val="9"/>
      <name val="Arial Narrow"/>
      <family val="2"/>
    </font>
    <font>
      <b/>
      <u/>
      <vertAlign val="superscript"/>
      <sz val="9"/>
      <color theme="1"/>
      <name val="Arial Narrow"/>
      <family val="2"/>
    </font>
    <font>
      <sz val="9"/>
      <color theme="1"/>
      <name val="Arial Narrow"/>
      <family val="2"/>
    </font>
    <font>
      <sz val="9"/>
      <color theme="8" tint="-0.249977111117893"/>
      <name val="Arial Narrow"/>
      <family val="2"/>
    </font>
    <font>
      <sz val="11"/>
      <color theme="8" tint="-0.249977111117893"/>
      <name val="Calibri"/>
      <family val="2"/>
      <scheme val="minor"/>
    </font>
    <font>
      <b/>
      <sz val="18"/>
      <name val="Arial"/>
      <family val="2"/>
    </font>
    <font>
      <u/>
      <sz val="10"/>
      <color theme="10"/>
      <name val="Arial"/>
      <family val="2"/>
    </font>
    <font>
      <sz val="10"/>
      <color theme="1"/>
      <name val="Arial Mäori"/>
      <family val="2"/>
    </font>
    <font>
      <b/>
      <sz val="12"/>
      <color theme="1"/>
      <name val="CG Times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/>
    <xf numFmtId="0" fontId="3" fillId="0" borderId="0"/>
    <xf numFmtId="0" fontId="2" fillId="0" borderId="0"/>
  </cellStyleXfs>
  <cellXfs count="317">
    <xf numFmtId="0" fontId="0" fillId="0" borderId="0" xfId="0"/>
    <xf numFmtId="0" fontId="0" fillId="0" borderId="1" xfId="0" applyBorder="1"/>
    <xf numFmtId="0" fontId="0" fillId="0" borderId="0" xfId="0" applyBorder="1"/>
    <xf numFmtId="0" fontId="11" fillId="0" borderId="0" xfId="0" applyFont="1" applyBorder="1" applyAlignment="1">
      <alignment vertical="top"/>
    </xf>
    <xf numFmtId="0" fontId="11" fillId="0" borderId="0" xfId="0" applyFont="1" applyBorder="1"/>
    <xf numFmtId="0" fontId="12" fillId="0" borderId="0" xfId="0" applyFont="1"/>
    <xf numFmtId="0" fontId="14" fillId="0" borderId="0" xfId="0" applyFont="1"/>
    <xf numFmtId="0" fontId="15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12" fillId="0" borderId="0" xfId="0" applyFont="1" applyAlignment="1">
      <alignment vertical="top"/>
    </xf>
    <xf numFmtId="0" fontId="18" fillId="0" borderId="0" xfId="0" applyFont="1"/>
    <xf numFmtId="0" fontId="17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centerContinuous"/>
    </xf>
    <xf numFmtId="0" fontId="12" fillId="0" borderId="0" xfId="0" applyFont="1" applyAlignment="1">
      <alignment horizontal="centerContinuous"/>
    </xf>
    <xf numFmtId="0" fontId="13" fillId="0" borderId="0" xfId="0" applyFont="1" applyAlignment="1">
      <alignment horizontal="centerContinuous"/>
    </xf>
    <xf numFmtId="0" fontId="0" fillId="0" borderId="7" xfId="0" applyBorder="1"/>
    <xf numFmtId="0" fontId="0" fillId="0" borderId="8" xfId="0" applyBorder="1"/>
    <xf numFmtId="0" fontId="20" fillId="0" borderId="1" xfId="0" applyFont="1" applyBorder="1" applyAlignment="1">
      <alignment horizontal="center"/>
    </xf>
    <xf numFmtId="0" fontId="20" fillId="0" borderId="1" xfId="0" applyFont="1" applyBorder="1"/>
    <xf numFmtId="0" fontId="6" fillId="0" borderId="7" xfId="0" applyFont="1" applyBorder="1"/>
    <xf numFmtId="0" fontId="11" fillId="0" borderId="2" xfId="0" applyFont="1" applyBorder="1"/>
    <xf numFmtId="0" fontId="11" fillId="0" borderId="0" xfId="0" applyFont="1" applyBorder="1" applyAlignment="1">
      <alignment horizontal="center"/>
    </xf>
    <xf numFmtId="0" fontId="11" fillId="0" borderId="2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1" fillId="0" borderId="4" xfId="0" applyFont="1" applyBorder="1"/>
    <xf numFmtId="0" fontId="11" fillId="0" borderId="0" xfId="0" applyFont="1"/>
    <xf numFmtId="3" fontId="11" fillId="0" borderId="0" xfId="0" applyNumberFormat="1" applyFont="1" applyBorder="1" applyAlignment="1">
      <alignment horizontal="right"/>
    </xf>
    <xf numFmtId="0" fontId="11" fillId="0" borderId="4" xfId="0" applyFont="1" applyBorder="1" applyAlignment="1">
      <alignment horizontal="center"/>
    </xf>
    <xf numFmtId="1" fontId="11" fillId="0" borderId="0" xfId="0" applyNumberFormat="1" applyFont="1" applyBorder="1" applyAlignment="1">
      <alignment horizontal="right"/>
    </xf>
    <xf numFmtId="0" fontId="24" fillId="0" borderId="0" xfId="0" applyFont="1"/>
    <xf numFmtId="0" fontId="22" fillId="0" borderId="0" xfId="0" applyFont="1" applyAlignment="1">
      <alignment horizontal="centerContinuous"/>
    </xf>
    <xf numFmtId="0" fontId="24" fillId="0" borderId="0" xfId="0" applyFont="1" applyBorder="1"/>
    <xf numFmtId="3" fontId="11" fillId="0" borderId="0" xfId="0" applyNumberFormat="1" applyFont="1" applyBorder="1"/>
    <xf numFmtId="0" fontId="11" fillId="0" borderId="1" xfId="0" applyFont="1" applyBorder="1"/>
    <xf numFmtId="0" fontId="11" fillId="0" borderId="6" xfId="0" applyFont="1" applyBorder="1"/>
    <xf numFmtId="0" fontId="7" fillId="0" borderId="7" xfId="0" applyFont="1" applyBorder="1"/>
    <xf numFmtId="0" fontId="8" fillId="0" borderId="7" xfId="0" applyFont="1" applyBorder="1"/>
    <xf numFmtId="3" fontId="11" fillId="0" borderId="0" xfId="0" applyNumberFormat="1" applyFont="1" applyBorder="1" applyAlignment="1">
      <alignment horizontal="center"/>
    </xf>
    <xf numFmtId="0" fontId="24" fillId="0" borderId="0" xfId="0" applyFont="1" applyAlignment="1">
      <alignment vertical="top"/>
    </xf>
    <xf numFmtId="166" fontId="11" fillId="0" borderId="0" xfId="0" applyNumberFormat="1" applyFont="1" applyBorder="1" applyAlignment="1">
      <alignment horizontal="right"/>
    </xf>
    <xf numFmtId="49" fontId="12" fillId="0" borderId="0" xfId="0" applyNumberFormat="1" applyFont="1"/>
    <xf numFmtId="0" fontId="25" fillId="0" borderId="0" xfId="0" applyFont="1" applyAlignment="1">
      <alignment horizontal="centerContinuous"/>
    </xf>
    <xf numFmtId="3" fontId="11" fillId="0" borderId="2" xfId="0" applyNumberFormat="1" applyFont="1" applyBorder="1" applyAlignment="1">
      <alignment horizontal="right" vertical="center"/>
    </xf>
    <xf numFmtId="0" fontId="26" fillId="0" borderId="0" xfId="0" applyFont="1"/>
    <xf numFmtId="0" fontId="26" fillId="0" borderId="0" xfId="0" applyFont="1" applyAlignment="1">
      <alignment horizontal="centerContinuous"/>
    </xf>
    <xf numFmtId="0" fontId="5" fillId="0" borderId="0" xfId="0" applyFont="1"/>
    <xf numFmtId="0" fontId="11" fillId="0" borderId="1" xfId="0" applyFont="1" applyBorder="1" applyAlignment="1">
      <alignment horizontal="centerContinuous" vertical="top"/>
    </xf>
    <xf numFmtId="0" fontId="11" fillId="0" borderId="0" xfId="0" applyFont="1" applyBorder="1" applyAlignment="1">
      <alignment horizontal="right" vertical="top"/>
    </xf>
    <xf numFmtId="0" fontId="11" fillId="0" borderId="7" xfId="0" applyFont="1" applyBorder="1" applyAlignment="1">
      <alignment horizontal="righ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Continuous"/>
    </xf>
    <xf numFmtId="0" fontId="11" fillId="0" borderId="1" xfId="0" applyFont="1" applyBorder="1" applyAlignment="1">
      <alignment horizontal="left" vertical="top"/>
    </xf>
    <xf numFmtId="0" fontId="11" fillId="0" borderId="0" xfId="0" applyFont="1" applyBorder="1" applyAlignment="1">
      <alignment horizontal="center" vertical="top"/>
    </xf>
    <xf numFmtId="0" fontId="28" fillId="0" borderId="0" xfId="0" applyFont="1" applyBorder="1" applyAlignment="1">
      <alignment horizontal="center" vertical="top"/>
    </xf>
    <xf numFmtId="0" fontId="28" fillId="0" borderId="0" xfId="0" applyFont="1" applyBorder="1" applyAlignment="1">
      <alignment horizontal="right" vertical="top"/>
    </xf>
    <xf numFmtId="0" fontId="11" fillId="0" borderId="7" xfId="0" applyFont="1" applyBorder="1"/>
    <xf numFmtId="0" fontId="0" fillId="0" borderId="0" xfId="0" applyAlignment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2" fillId="0" borderId="2" xfId="0" applyFont="1" applyFill="1" applyBorder="1"/>
    <xf numFmtId="166" fontId="11" fillId="0" borderId="0" xfId="0" applyNumberFormat="1" applyFont="1" applyFill="1" applyBorder="1"/>
    <xf numFmtId="0" fontId="11" fillId="0" borderId="2" xfId="0" applyFont="1" applyFill="1" applyBorder="1"/>
    <xf numFmtId="0" fontId="0" fillId="0" borderId="0" xfId="0" applyAlignment="1">
      <alignment horizontal="center"/>
    </xf>
    <xf numFmtId="0" fontId="7" fillId="0" borderId="0" xfId="0" applyFont="1"/>
    <xf numFmtId="0" fontId="11" fillId="0" borderId="1" xfId="0" applyFont="1" applyFill="1" applyBorder="1"/>
    <xf numFmtId="0" fontId="11" fillId="0" borderId="0" xfId="0" applyNumberFormat="1" applyFont="1" applyFill="1" applyBorder="1" applyAlignment="1">
      <alignment horizontal="center"/>
    </xf>
    <xf numFmtId="166" fontId="11" fillId="0" borderId="0" xfId="0" applyNumberFormat="1" applyFont="1" applyFill="1" applyBorder="1" applyAlignment="1">
      <alignment horizontal="right"/>
    </xf>
    <xf numFmtId="0" fontId="27" fillId="0" borderId="4" xfId="0" applyFont="1" applyFill="1" applyBorder="1" applyAlignment="1">
      <alignment horizontal="right"/>
    </xf>
    <xf numFmtId="166" fontId="0" fillId="0" borderId="0" xfId="0" applyNumberFormat="1"/>
    <xf numFmtId="1" fontId="11" fillId="0" borderId="0" xfId="0" applyNumberFormat="1" applyFont="1" applyFill="1" applyBorder="1"/>
    <xf numFmtId="0" fontId="11" fillId="0" borderId="3" xfId="0" applyFont="1" applyBorder="1" applyAlignment="1">
      <alignment horizontal="centerContinuous" vertical="top"/>
    </xf>
    <xf numFmtId="0" fontId="12" fillId="0" borderId="6" xfId="0" applyFont="1" applyBorder="1" applyAlignment="1">
      <alignment horizontal="centerContinuous"/>
    </xf>
    <xf numFmtId="0" fontId="11" fillId="0" borderId="3" xfId="0" applyFont="1" applyBorder="1" applyAlignment="1">
      <alignment horizontal="center"/>
    </xf>
    <xf numFmtId="0" fontId="23" fillId="0" borderId="13" xfId="0" applyFont="1" applyBorder="1"/>
    <xf numFmtId="0" fontId="11" fillId="0" borderId="13" xfId="0" applyFont="1" applyBorder="1" applyAlignment="1">
      <alignment horizontal="center"/>
    </xf>
    <xf numFmtId="0" fontId="24" fillId="0" borderId="13" xfId="0" applyFont="1" applyBorder="1"/>
    <xf numFmtId="0" fontId="24" fillId="0" borderId="13" xfId="0" applyFont="1" applyBorder="1" applyAlignment="1">
      <alignment horizontal="left"/>
    </xf>
    <xf numFmtId="0" fontId="11" fillId="0" borderId="13" xfId="0" applyFont="1" applyFill="1" applyBorder="1" applyAlignment="1">
      <alignment horizontal="center"/>
    </xf>
    <xf numFmtId="0" fontId="11" fillId="0" borderId="14" xfId="0" applyFont="1" applyBorder="1" applyAlignment="1">
      <alignment horizontal="center"/>
    </xf>
    <xf numFmtId="3" fontId="11" fillId="0" borderId="0" xfId="1" applyNumberFormat="1" applyFont="1" applyBorder="1" applyAlignment="1">
      <alignment horizontal="right" vertical="center"/>
    </xf>
    <xf numFmtId="0" fontId="0" fillId="0" borderId="4" xfId="0" applyFill="1" applyBorder="1"/>
    <xf numFmtId="0" fontId="23" fillId="0" borderId="13" xfId="0" applyFont="1" applyBorder="1" applyAlignment="1">
      <alignment horizontal="left" indent="1"/>
    </xf>
    <xf numFmtId="0" fontId="20" fillId="0" borderId="0" xfId="0" applyFont="1" applyBorder="1"/>
    <xf numFmtId="0" fontId="20" fillId="0" borderId="0" xfId="0" applyFont="1" applyBorder="1" applyAlignment="1">
      <alignment horizontal="center"/>
    </xf>
    <xf numFmtId="1" fontId="11" fillId="0" borderId="0" xfId="0" applyNumberFormat="1" applyFont="1" applyBorder="1" applyAlignment="1">
      <alignment horizontal="center"/>
    </xf>
    <xf numFmtId="0" fontId="20" fillId="0" borderId="0" xfId="0" applyFont="1" applyBorder="1" applyAlignment="1">
      <alignment horizontal="right"/>
    </xf>
    <xf numFmtId="0" fontId="9" fillId="0" borderId="0" xfId="0" applyFont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23" fillId="0" borderId="2" xfId="0" applyFont="1" applyBorder="1"/>
    <xf numFmtId="0" fontId="24" fillId="0" borderId="7" xfId="0" applyFont="1" applyBorder="1"/>
    <xf numFmtId="0" fontId="11" fillId="0" borderId="7" xfId="0" applyFont="1" applyBorder="1" applyAlignment="1">
      <alignment horizontal="centerContinuous" vertical="top"/>
    </xf>
    <xf numFmtId="0" fontId="12" fillId="0" borderId="7" xfId="0" applyFont="1" applyBorder="1" applyAlignment="1">
      <alignment horizontal="centerContinuous"/>
    </xf>
    <xf numFmtId="0" fontId="27" fillId="0" borderId="7" xfId="0" applyFont="1" applyBorder="1"/>
    <xf numFmtId="0" fontId="11" fillId="0" borderId="7" xfId="0" applyFont="1" applyBorder="1" applyAlignment="1">
      <alignment horizontal="right" vertical="top"/>
    </xf>
    <xf numFmtId="0" fontId="24" fillId="0" borderId="15" xfId="0" applyFont="1" applyBorder="1"/>
    <xf numFmtId="0" fontId="20" fillId="0" borderId="14" xfId="0" applyFont="1" applyBorder="1"/>
    <xf numFmtId="0" fontId="10" fillId="0" borderId="15" xfId="0" applyFont="1" applyBorder="1"/>
    <xf numFmtId="0" fontId="24" fillId="0" borderId="13" xfId="0" applyFont="1" applyBorder="1" applyAlignment="1">
      <alignment horizontal="center"/>
    </xf>
    <xf numFmtId="0" fontId="24" fillId="0" borderId="13" xfId="0" applyFont="1" applyBorder="1" applyAlignment="1">
      <alignment horizontal="center" vertical="top"/>
    </xf>
    <xf numFmtId="0" fontId="21" fillId="0" borderId="14" xfId="0" applyFont="1" applyBorder="1" applyAlignment="1">
      <alignment horizontal="center" vertical="top"/>
    </xf>
    <xf numFmtId="0" fontId="28" fillId="0" borderId="1" xfId="0" applyFont="1" applyBorder="1" applyAlignment="1">
      <alignment horizontal="center" vertical="top"/>
    </xf>
    <xf numFmtId="0" fontId="28" fillId="0" borderId="1" xfId="0" applyFont="1" applyBorder="1" applyAlignment="1">
      <alignment horizontal="right" vertical="top"/>
    </xf>
    <xf numFmtId="168" fontId="11" fillId="0" borderId="0" xfId="0" applyNumberFormat="1" applyFont="1" applyBorder="1" applyAlignment="1">
      <alignment horizontal="center"/>
    </xf>
    <xf numFmtId="166" fontId="12" fillId="0" borderId="0" xfId="0" applyNumberFormat="1" applyFont="1"/>
    <xf numFmtId="2" fontId="12" fillId="0" borderId="0" xfId="0" applyNumberFormat="1" applyFont="1"/>
    <xf numFmtId="169" fontId="11" fillId="0" borderId="0" xfId="2" applyNumberFormat="1" applyFont="1"/>
    <xf numFmtId="164" fontId="12" fillId="0" borderId="0" xfId="1" applyNumberFormat="1" applyFont="1"/>
    <xf numFmtId="166" fontId="18" fillId="0" borderId="0" xfId="0" applyNumberFormat="1" applyFont="1"/>
    <xf numFmtId="166" fontId="11" fillId="0" borderId="0" xfId="2" applyNumberFormat="1" applyFont="1"/>
    <xf numFmtId="0" fontId="11" fillId="0" borderId="0" xfId="2" applyNumberFormat="1" applyFont="1"/>
    <xf numFmtId="1" fontId="11" fillId="0" borderId="1" xfId="0" applyNumberFormat="1" applyFont="1" applyFill="1" applyBorder="1"/>
    <xf numFmtId="0" fontId="12" fillId="0" borderId="6" xfId="0" applyFont="1" applyFill="1" applyBorder="1"/>
    <xf numFmtId="166" fontId="11" fillId="0" borderId="1" xfId="0" applyNumberFormat="1" applyFont="1" applyFill="1" applyBorder="1" applyAlignment="1">
      <alignment horizontal="right"/>
    </xf>
    <xf numFmtId="166" fontId="11" fillId="0" borderId="1" xfId="0" applyNumberFormat="1" applyFont="1" applyFill="1" applyBorder="1"/>
    <xf numFmtId="1" fontId="11" fillId="0" borderId="1" xfId="0" applyNumberFormat="1" applyFont="1" applyBorder="1" applyAlignment="1">
      <alignment horizontal="right"/>
    </xf>
    <xf numFmtId="1" fontId="11" fillId="0" borderId="1" xfId="0" applyNumberFormat="1" applyFont="1" applyBorder="1" applyAlignment="1">
      <alignment horizontal="center"/>
    </xf>
    <xf numFmtId="0" fontId="27" fillId="0" borderId="3" xfId="0" applyFont="1" applyFill="1" applyBorder="1" applyAlignment="1">
      <alignment horizontal="right"/>
    </xf>
    <xf numFmtId="0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167" fontId="11" fillId="0" borderId="1" xfId="0" applyNumberFormat="1" applyFont="1" applyBorder="1" applyAlignment="1">
      <alignment horizontal="center"/>
    </xf>
    <xf numFmtId="14" fontId="0" fillId="0" borderId="0" xfId="0" applyNumberFormat="1"/>
    <xf numFmtId="0" fontId="8" fillId="0" borderId="0" xfId="0" applyFont="1"/>
    <xf numFmtId="1" fontId="11" fillId="0" borderId="0" xfId="2" applyNumberFormat="1" applyFont="1"/>
    <xf numFmtId="2" fontId="11" fillId="0" borderId="0" xfId="2" applyNumberFormat="1" applyFont="1"/>
    <xf numFmtId="170" fontId="11" fillId="0" borderId="0" xfId="2" applyNumberFormat="1" applyFont="1"/>
    <xf numFmtId="1" fontId="11" fillId="0" borderId="0" xfId="2" applyNumberFormat="1" applyFont="1" applyBorder="1"/>
    <xf numFmtId="0" fontId="0" fillId="0" borderId="3" xfId="0" applyFill="1" applyBorder="1"/>
    <xf numFmtId="4" fontId="11" fillId="0" borderId="0" xfId="0" applyNumberFormat="1" applyFont="1"/>
    <xf numFmtId="4" fontId="0" fillId="0" borderId="0" xfId="0" applyNumberFormat="1"/>
    <xf numFmtId="1" fontId="12" fillId="0" borderId="0" xfId="0" applyNumberFormat="1" applyFont="1"/>
    <xf numFmtId="171" fontId="11" fillId="0" borderId="0" xfId="0" applyNumberFormat="1" applyFont="1" applyBorder="1" applyAlignment="1">
      <alignment horizontal="center"/>
    </xf>
    <xf numFmtId="166" fontId="11" fillId="0" borderId="0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49" fontId="11" fillId="0" borderId="0" xfId="0" applyNumberFormat="1" applyFont="1" applyBorder="1" applyAlignment="1">
      <alignment horizontal="center" vertical="center"/>
    </xf>
    <xf numFmtId="0" fontId="23" fillId="0" borderId="6" xfId="0" applyFont="1" applyBorder="1" applyAlignment="1">
      <alignment vertical="top"/>
    </xf>
    <xf numFmtId="0" fontId="11" fillId="0" borderId="6" xfId="0" applyFont="1" applyBorder="1" applyAlignment="1">
      <alignment horizontal="right" vertical="top"/>
    </xf>
    <xf numFmtId="0" fontId="0" fillId="0" borderId="3" xfId="0" applyBorder="1" applyAlignment="1">
      <alignment vertical="top"/>
    </xf>
    <xf numFmtId="0" fontId="0" fillId="0" borderId="0" xfId="0" applyAlignment="1">
      <alignment vertical="top"/>
    </xf>
    <xf numFmtId="0" fontId="23" fillId="0" borderId="5" xfId="0" applyFont="1" applyBorder="1" applyAlignment="1">
      <alignment horizontal="left"/>
    </xf>
    <xf numFmtId="0" fontId="0" fillId="0" borderId="8" xfId="0" applyBorder="1" applyAlignment="1"/>
    <xf numFmtId="0" fontId="11" fillId="0" borderId="5" xfId="0" applyFont="1" applyBorder="1" applyAlignment="1"/>
    <xf numFmtId="0" fontId="0" fillId="0" borderId="0" xfId="0" applyAlignment="1">
      <alignment vertical="center"/>
    </xf>
    <xf numFmtId="166" fontId="12" fillId="0" borderId="0" xfId="1" applyNumberFormat="1" applyFont="1"/>
    <xf numFmtId="169" fontId="12" fillId="0" borderId="0" xfId="2" applyNumberFormat="1" applyFont="1"/>
    <xf numFmtId="0" fontId="24" fillId="0" borderId="13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top"/>
    </xf>
    <xf numFmtId="0" fontId="23" fillId="0" borderId="15" xfId="0" applyFont="1" applyBorder="1" applyAlignment="1">
      <alignment vertical="center"/>
    </xf>
    <xf numFmtId="0" fontId="0" fillId="0" borderId="14" xfId="0" applyBorder="1"/>
    <xf numFmtId="3" fontId="11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11" fillId="0" borderId="0" xfId="0" applyNumberFormat="1" applyFont="1" applyFill="1" applyBorder="1" applyAlignment="1">
      <alignment horizontal="center"/>
    </xf>
    <xf numFmtId="3" fontId="11" fillId="0" borderId="0" xfId="0" applyNumberFormat="1" applyFont="1" applyBorder="1" applyAlignment="1">
      <alignment horizontal="center" vertical="center"/>
    </xf>
    <xf numFmtId="165" fontId="11" fillId="0" borderId="0" xfId="1" applyNumberFormat="1" applyFont="1" applyFill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3" fontId="11" fillId="0" borderId="4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" fontId="11" fillId="0" borderId="4" xfId="0" applyNumberFormat="1" applyFont="1" applyFill="1" applyBorder="1" applyAlignment="1">
      <alignment horizontal="center"/>
    </xf>
    <xf numFmtId="3" fontId="11" fillId="0" borderId="0" xfId="1" applyNumberFormat="1" applyFont="1" applyBorder="1" applyAlignment="1">
      <alignment horizontal="center" vertical="center"/>
    </xf>
    <xf numFmtId="3" fontId="11" fillId="0" borderId="2" xfId="0" applyNumberFormat="1" applyFont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0" fontId="18" fillId="0" borderId="0" xfId="0" applyFont="1" applyBorder="1"/>
    <xf numFmtId="0" fontId="8" fillId="0" borderId="8" xfId="0" applyFont="1" applyBorder="1" applyAlignment="1">
      <alignment horizontal="center"/>
    </xf>
    <xf numFmtId="0" fontId="28" fillId="0" borderId="3" xfId="0" applyFont="1" applyBorder="1" applyAlignment="1">
      <alignment horizontal="center" vertical="top"/>
    </xf>
    <xf numFmtId="0" fontId="28" fillId="0" borderId="4" xfId="0" applyFont="1" applyBorder="1" applyAlignment="1">
      <alignment horizontal="center" vertical="top"/>
    </xf>
    <xf numFmtId="1" fontId="11" fillId="0" borderId="2" xfId="0" applyNumberFormat="1" applyFont="1" applyFill="1" applyBorder="1" applyAlignment="1">
      <alignment horizontal="center"/>
    </xf>
    <xf numFmtId="1" fontId="11" fillId="0" borderId="6" xfId="0" applyNumberFormat="1" applyFont="1" applyFill="1" applyBorder="1" applyAlignment="1">
      <alignment horizontal="center"/>
    </xf>
    <xf numFmtId="1" fontId="11" fillId="0" borderId="1" xfId="0" applyNumberFormat="1" applyFont="1" applyFill="1" applyBorder="1" applyAlignment="1">
      <alignment horizontal="center"/>
    </xf>
    <xf numFmtId="1" fontId="11" fillId="0" borderId="3" xfId="0" applyNumberFormat="1" applyFont="1" applyFill="1" applyBorder="1" applyAlignment="1">
      <alignment horizontal="center"/>
    </xf>
    <xf numFmtId="0" fontId="23" fillId="0" borderId="0" xfId="0" applyFont="1"/>
    <xf numFmtId="168" fontId="11" fillId="0" borderId="3" xfId="0" applyNumberFormat="1" applyFont="1" applyBorder="1" applyAlignment="1">
      <alignment horizontal="center"/>
    </xf>
    <xf numFmtId="9" fontId="12" fillId="0" borderId="0" xfId="0" applyNumberFormat="1" applyFont="1"/>
    <xf numFmtId="9" fontId="18" fillId="0" borderId="0" xfId="0" applyNumberFormat="1" applyFont="1"/>
    <xf numFmtId="166" fontId="12" fillId="0" borderId="0" xfId="1" applyNumberFormat="1" applyFont="1" applyAlignment="1">
      <alignment horizontal="center"/>
    </xf>
    <xf numFmtId="1" fontId="11" fillId="0" borderId="0" xfId="2" applyNumberFormat="1" applyFont="1" applyFill="1" applyBorder="1" applyAlignment="1">
      <alignment horizontal="center"/>
    </xf>
    <xf numFmtId="0" fontId="11" fillId="0" borderId="0" xfId="0" applyNumberFormat="1" applyFont="1" applyBorder="1" applyAlignment="1">
      <alignment horizontal="center" vertical="center"/>
    </xf>
    <xf numFmtId="3" fontId="11" fillId="0" borderId="2" xfId="0" applyNumberFormat="1" applyFont="1" applyFill="1" applyBorder="1" applyAlignment="1">
      <alignment horizontal="center"/>
    </xf>
    <xf numFmtId="164" fontId="11" fillId="0" borderId="0" xfId="1" applyNumberFormat="1" applyFont="1" applyAlignment="1">
      <alignment horizontal="left"/>
    </xf>
    <xf numFmtId="166" fontId="0" fillId="0" borderId="0" xfId="0" applyNumberFormat="1" applyAlignment="1">
      <alignment horizontal="center"/>
    </xf>
    <xf numFmtId="0" fontId="20" fillId="0" borderId="0" xfId="0" applyFont="1" applyAlignment="1">
      <alignment horizontal="right"/>
    </xf>
    <xf numFmtId="166" fontId="20" fillId="0" borderId="0" xfId="1" applyNumberFormat="1" applyFont="1" applyAlignment="1">
      <alignment horizontal="left"/>
    </xf>
    <xf numFmtId="166" fontId="20" fillId="0" borderId="0" xfId="0" applyNumberFormat="1" applyFont="1"/>
    <xf numFmtId="0" fontId="0" fillId="0" borderId="0" xfId="0" applyAlignment="1">
      <alignment horizontal="center"/>
    </xf>
    <xf numFmtId="0" fontId="23" fillId="0" borderId="13" xfId="0" applyFont="1" applyBorder="1" applyAlignment="1">
      <alignment horizontal="left"/>
    </xf>
    <xf numFmtId="0" fontId="39" fillId="0" borderId="0" xfId="4" applyFont="1"/>
    <xf numFmtId="0" fontId="5" fillId="0" borderId="0" xfId="4"/>
    <xf numFmtId="0" fontId="7" fillId="0" borderId="0" xfId="4" applyFont="1"/>
    <xf numFmtId="0" fontId="40" fillId="0" borderId="0" xfId="7" applyAlignment="1" applyProtection="1"/>
    <xf numFmtId="0" fontId="5" fillId="0" borderId="0" xfId="4" applyFont="1" applyAlignment="1">
      <alignment horizontal="center"/>
    </xf>
    <xf numFmtId="0" fontId="5" fillId="0" borderId="0" xfId="4" applyAlignment="1"/>
    <xf numFmtId="0" fontId="5" fillId="0" borderId="0" xfId="4" quotePrefix="1" applyAlignment="1">
      <alignment horizontal="center"/>
    </xf>
    <xf numFmtId="0" fontId="7" fillId="0" borderId="0" xfId="8" applyFont="1" applyAlignment="1"/>
    <xf numFmtId="0" fontId="5" fillId="0" borderId="0" xfId="8" applyFont="1" applyAlignment="1">
      <alignment vertical="top"/>
    </xf>
    <xf numFmtId="0" fontId="5" fillId="0" borderId="0" xfId="8" applyFont="1" applyAlignment="1">
      <alignment horizontal="left"/>
    </xf>
    <xf numFmtId="0" fontId="41" fillId="0" borderId="0" xfId="8"/>
    <xf numFmtId="0" fontId="3" fillId="0" borderId="0" xfId="9"/>
    <xf numFmtId="0" fontId="3" fillId="0" borderId="0" xfId="9" applyBorder="1"/>
    <xf numFmtId="0" fontId="32" fillId="0" borderId="21" xfId="9" applyFont="1" applyBorder="1" applyAlignment="1">
      <alignment horizontal="center" vertical="center"/>
    </xf>
    <xf numFmtId="0" fontId="32" fillId="0" borderId="1" xfId="9" applyFont="1" applyBorder="1" applyAlignment="1">
      <alignment horizontal="right"/>
    </xf>
    <xf numFmtId="3" fontId="32" fillId="0" borderId="1" xfId="9" applyNumberFormat="1" applyFont="1" applyBorder="1" applyAlignment="1">
      <alignment horizontal="center"/>
    </xf>
    <xf numFmtId="0" fontId="23" fillId="0" borderId="6" xfId="9" applyFont="1" applyBorder="1" applyAlignment="1">
      <alignment horizontal="right"/>
    </xf>
    <xf numFmtId="3" fontId="23" fillId="0" borderId="3" xfId="9" applyNumberFormat="1" applyFont="1" applyBorder="1" applyAlignment="1">
      <alignment horizontal="center"/>
    </xf>
    <xf numFmtId="0" fontId="32" fillId="0" borderId="6" xfId="9" applyFont="1" applyBorder="1" applyAlignment="1">
      <alignment horizontal="right"/>
    </xf>
    <xf numFmtId="3" fontId="32" fillId="0" borderId="3" xfId="9" applyNumberFormat="1" applyFont="1" applyBorder="1" applyAlignment="1">
      <alignment horizontal="center"/>
    </xf>
    <xf numFmtId="3" fontId="32" fillId="0" borderId="22" xfId="9" applyNumberFormat="1" applyFont="1" applyBorder="1" applyAlignment="1">
      <alignment horizontal="center"/>
    </xf>
    <xf numFmtId="0" fontId="32" fillId="0" borderId="17" xfId="9" applyFont="1" applyBorder="1" applyAlignment="1">
      <alignment horizontal="center"/>
    </xf>
    <xf numFmtId="41" fontId="36" fillId="0" borderId="0" xfId="9" applyNumberFormat="1" applyFont="1" applyBorder="1" applyAlignment="1">
      <alignment horizontal="center"/>
    </xf>
    <xf numFmtId="41" fontId="11" fillId="0" borderId="0" xfId="9" applyNumberFormat="1" applyFont="1" applyBorder="1" applyAlignment="1">
      <alignment horizontal="right"/>
    </xf>
    <xf numFmtId="41" fontId="36" fillId="0" borderId="0" xfId="9" applyNumberFormat="1" applyFont="1" applyBorder="1" applyAlignment="1">
      <alignment horizontal="right"/>
    </xf>
    <xf numFmtId="41" fontId="36" fillId="0" borderId="20" xfId="9" applyNumberFormat="1" applyFont="1" applyBorder="1" applyAlignment="1">
      <alignment horizontal="right"/>
    </xf>
    <xf numFmtId="0" fontId="32" fillId="0" borderId="17" xfId="9" applyFont="1" applyBorder="1" applyAlignment="1">
      <alignment horizontal="left"/>
    </xf>
    <xf numFmtId="0" fontId="36" fillId="0" borderId="16" xfId="9" applyFont="1" applyBorder="1" applyAlignment="1">
      <alignment horizontal="center"/>
    </xf>
    <xf numFmtId="41" fontId="37" fillId="0" borderId="16" xfId="9" applyNumberFormat="1" applyFont="1" applyBorder="1" applyAlignment="1">
      <alignment horizontal="right"/>
    </xf>
    <xf numFmtId="41" fontId="36" fillId="0" borderId="16" xfId="9" applyNumberFormat="1" applyFont="1" applyBorder="1" applyAlignment="1">
      <alignment horizontal="right"/>
    </xf>
    <xf numFmtId="41" fontId="36" fillId="0" borderId="24" xfId="9" applyNumberFormat="1" applyFont="1" applyBorder="1" applyAlignment="1">
      <alignment horizontal="right"/>
    </xf>
    <xf numFmtId="0" fontId="23" fillId="0" borderId="0" xfId="9" applyFont="1" applyBorder="1" applyAlignment="1">
      <alignment vertical="top"/>
    </xf>
    <xf numFmtId="0" fontId="3" fillId="0" borderId="0" xfId="9" applyBorder="1" applyAlignment="1"/>
    <xf numFmtId="166" fontId="3" fillId="0" borderId="0" xfId="9" applyNumberFormat="1" applyAlignment="1">
      <alignment horizontal="right"/>
    </xf>
    <xf numFmtId="0" fontId="11" fillId="0" borderId="0" xfId="9" applyFont="1" applyBorder="1" applyAlignment="1">
      <alignment vertical="top"/>
    </xf>
    <xf numFmtId="0" fontId="36" fillId="0" borderId="0" xfId="9" applyFont="1"/>
    <xf numFmtId="0" fontId="37" fillId="0" borderId="0" xfId="9" applyFont="1"/>
    <xf numFmtId="0" fontId="38" fillId="0" borderId="0" xfId="9" applyFont="1"/>
    <xf numFmtId="0" fontId="11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0" fontId="32" fillId="0" borderId="0" xfId="9" applyFont="1" applyBorder="1" applyAlignment="1"/>
    <xf numFmtId="0" fontId="36" fillId="0" borderId="17" xfId="9" applyFont="1" applyBorder="1" applyAlignment="1">
      <alignment horizontal="center"/>
    </xf>
    <xf numFmtId="0" fontId="36" fillId="0" borderId="23" xfId="9" applyFont="1" applyBorder="1" applyAlignment="1">
      <alignment horizontal="center"/>
    </xf>
    <xf numFmtId="0" fontId="11" fillId="0" borderId="0" xfId="0" applyFont="1" applyAlignment="1"/>
    <xf numFmtId="41" fontId="36" fillId="0" borderId="0" xfId="10" applyNumberFormat="1" applyFont="1" applyBorder="1" applyAlignment="1">
      <alignment horizontal="center"/>
    </xf>
    <xf numFmtId="41" fontId="36" fillId="0" borderId="20" xfId="10" applyNumberFormat="1" applyFont="1" applyBorder="1" applyAlignment="1">
      <alignment horizontal="center"/>
    </xf>
    <xf numFmtId="0" fontId="32" fillId="0" borderId="17" xfId="10" applyFont="1" applyBorder="1" applyAlignment="1">
      <alignment horizontal="left"/>
    </xf>
    <xf numFmtId="0" fontId="36" fillId="0" borderId="17" xfId="10" applyFont="1" applyBorder="1" applyAlignment="1">
      <alignment horizontal="center"/>
    </xf>
    <xf numFmtId="41" fontId="11" fillId="0" borderId="0" xfId="10" applyNumberFormat="1" applyFont="1" applyBorder="1" applyAlignment="1">
      <alignment horizontal="right"/>
    </xf>
    <xf numFmtId="41" fontId="36" fillId="0" borderId="0" xfId="10" applyNumberFormat="1" applyFont="1" applyBorder="1" applyAlignment="1">
      <alignment horizontal="right"/>
    </xf>
    <xf numFmtId="41" fontId="36" fillId="0" borderId="20" xfId="10" applyNumberFormat="1" applyFont="1" applyBorder="1" applyAlignment="1">
      <alignment horizontal="right"/>
    </xf>
    <xf numFmtId="0" fontId="5" fillId="0" borderId="0" xfId="4" applyFont="1"/>
    <xf numFmtId="0" fontId="11" fillId="0" borderId="0" xfId="4" applyFont="1" applyFill="1" applyBorder="1"/>
    <xf numFmtId="166" fontId="11" fillId="0" borderId="0" xfId="4" applyNumberFormat="1" applyFont="1" applyFill="1" applyBorder="1"/>
    <xf numFmtId="166" fontId="11" fillId="0" borderId="0" xfId="4" applyNumberFormat="1" applyFont="1"/>
    <xf numFmtId="1" fontId="5" fillId="0" borderId="0" xfId="4" applyNumberFormat="1"/>
    <xf numFmtId="1" fontId="11" fillId="0" borderId="0" xfId="4" applyNumberFormat="1" applyFont="1" applyFill="1" applyBorder="1"/>
    <xf numFmtId="166" fontId="5" fillId="0" borderId="0" xfId="4" applyNumberFormat="1"/>
    <xf numFmtId="165" fontId="11" fillId="0" borderId="0" xfId="4" applyNumberFormat="1" applyFont="1" applyFill="1" applyBorder="1"/>
    <xf numFmtId="1" fontId="29" fillId="0" borderId="0" xfId="4" applyNumberFormat="1" applyFont="1" applyFill="1" applyBorder="1"/>
    <xf numFmtId="165" fontId="5" fillId="0" borderId="0" xfId="4" applyNumberFormat="1"/>
    <xf numFmtId="43" fontId="5" fillId="0" borderId="0" xfId="4" applyNumberFormat="1"/>
    <xf numFmtId="1" fontId="23" fillId="0" borderId="0" xfId="2" applyNumberFormat="1" applyFont="1"/>
    <xf numFmtId="164" fontId="11" fillId="0" borderId="0" xfId="2" applyNumberFormat="1" applyFont="1"/>
    <xf numFmtId="164" fontId="5" fillId="0" borderId="0" xfId="4" applyNumberFormat="1"/>
    <xf numFmtId="2" fontId="5" fillId="0" borderId="0" xfId="2" applyNumberFormat="1" applyFont="1"/>
    <xf numFmtId="0" fontId="11" fillId="0" borderId="0" xfId="4" applyFont="1"/>
    <xf numFmtId="0" fontId="23" fillId="0" borderId="0" xfId="4" applyFont="1" applyBorder="1" applyAlignment="1">
      <alignment vertical="top"/>
    </xf>
    <xf numFmtId="0" fontId="11" fillId="0" borderId="0" xfId="4" applyFont="1" applyFill="1" applyBorder="1" applyAlignment="1">
      <alignment horizontal="right"/>
    </xf>
    <xf numFmtId="0" fontId="5" fillId="0" borderId="0" xfId="4" applyBorder="1" applyAlignment="1">
      <alignment horizontal="right"/>
    </xf>
    <xf numFmtId="0" fontId="23" fillId="0" borderId="0" xfId="4" applyFont="1"/>
    <xf numFmtId="0" fontId="5" fillId="0" borderId="3" xfId="4" applyBorder="1"/>
    <xf numFmtId="0" fontId="5" fillId="0" borderId="1" xfId="4" applyBorder="1"/>
    <xf numFmtId="0" fontId="5" fillId="0" borderId="14" xfId="4" applyBorder="1"/>
    <xf numFmtId="1" fontId="11" fillId="0" borderId="4" xfId="2" applyNumberFormat="1" applyFont="1" applyFill="1" applyBorder="1" applyAlignment="1">
      <alignment horizontal="center"/>
    </xf>
    <xf numFmtId="3" fontId="11" fillId="0" borderId="0" xfId="1" applyNumberFormat="1" applyFont="1" applyFill="1" applyBorder="1" applyAlignment="1">
      <alignment horizontal="center"/>
    </xf>
    <xf numFmtId="0" fontId="11" fillId="0" borderId="13" xfId="4" applyFont="1" applyFill="1" applyBorder="1" applyAlignment="1">
      <alignment horizontal="center"/>
    </xf>
    <xf numFmtId="0" fontId="23" fillId="0" borderId="13" xfId="4" applyFont="1" applyBorder="1" applyAlignment="1">
      <alignment horizontal="left"/>
    </xf>
    <xf numFmtId="0" fontId="11" fillId="0" borderId="4" xfId="4" applyFont="1" applyFill="1" applyBorder="1" applyAlignment="1">
      <alignment horizontal="center"/>
    </xf>
    <xf numFmtId="0" fontId="11" fillId="0" borderId="0" xfId="4" applyFont="1" applyFill="1" applyBorder="1" applyAlignment="1">
      <alignment horizontal="center"/>
    </xf>
    <xf numFmtId="3" fontId="11" fillId="0" borderId="0" xfId="4" applyNumberFormat="1" applyFont="1" applyBorder="1" applyAlignment="1">
      <alignment horizontal="center"/>
    </xf>
    <xf numFmtId="0" fontId="5" fillId="0" borderId="0" xfId="4" applyBorder="1"/>
    <xf numFmtId="0" fontId="11" fillId="0" borderId="13" xfId="4" applyFont="1" applyBorder="1" applyAlignment="1">
      <alignment horizontal="center"/>
    </xf>
    <xf numFmtId="3" fontId="11" fillId="0" borderId="2" xfId="4" applyNumberFormat="1" applyFont="1" applyBorder="1" applyAlignment="1">
      <alignment horizontal="center"/>
    </xf>
    <xf numFmtId="3" fontId="11" fillId="0" borderId="4" xfId="4" applyNumberFormat="1" applyFont="1" applyBorder="1" applyAlignment="1">
      <alignment horizontal="center"/>
    </xf>
    <xf numFmtId="0" fontId="23" fillId="0" borderId="13" xfId="4" applyFont="1" applyBorder="1"/>
    <xf numFmtId="0" fontId="19" fillId="0" borderId="4" xfId="4" applyFont="1" applyBorder="1" applyAlignment="1">
      <alignment horizontal="right"/>
    </xf>
    <xf numFmtId="0" fontId="19" fillId="0" borderId="0" xfId="4" applyFont="1" applyBorder="1" applyAlignment="1">
      <alignment horizontal="right"/>
    </xf>
    <xf numFmtId="3" fontId="19" fillId="0" borderId="0" xfId="4" applyNumberFormat="1" applyFont="1" applyBorder="1" applyAlignment="1">
      <alignment horizontal="right"/>
    </xf>
    <xf numFmtId="3" fontId="19" fillId="0" borderId="2" xfId="4" applyNumberFormat="1" applyFont="1" applyBorder="1" applyAlignment="1">
      <alignment horizontal="right"/>
    </xf>
    <xf numFmtId="0" fontId="5" fillId="0" borderId="15" xfId="4" applyBorder="1"/>
    <xf numFmtId="0" fontId="11" fillId="0" borderId="10" xfId="4" applyFont="1" applyBorder="1" applyAlignment="1">
      <alignment horizontal="center" vertical="center"/>
    </xf>
    <xf numFmtId="0" fontId="11" fillId="0" borderId="9" xfId="4" applyFont="1" applyBorder="1" applyAlignment="1">
      <alignment horizontal="center" vertical="center"/>
    </xf>
    <xf numFmtId="0" fontId="11" fillId="0" borderId="9" xfId="4" applyFont="1" applyBorder="1" applyAlignment="1">
      <alignment horizontal="right" vertical="center"/>
    </xf>
    <xf numFmtId="0" fontId="11" fillId="0" borderId="11" xfId="4" applyFont="1" applyBorder="1" applyAlignment="1">
      <alignment horizontal="center" vertical="center" wrapText="1"/>
    </xf>
    <xf numFmtId="0" fontId="23" fillId="0" borderId="12" xfId="4" applyFont="1" applyBorder="1" applyAlignment="1">
      <alignment horizontal="left" vertical="center"/>
    </xf>
    <xf numFmtId="0" fontId="5" fillId="0" borderId="0" xfId="4" applyBorder="1" applyAlignment="1">
      <alignment horizontal="centerContinuous"/>
    </xf>
    <xf numFmtId="0" fontId="22" fillId="0" borderId="0" xfId="4" applyFont="1" applyAlignment="1">
      <alignment horizontal="centerContinuous"/>
    </xf>
    <xf numFmtId="0" fontId="26" fillId="0" borderId="0" xfId="4" applyFont="1" applyBorder="1" applyAlignment="1">
      <alignment horizontal="centerContinuous"/>
    </xf>
    <xf numFmtId="0" fontId="25" fillId="0" borderId="0" xfId="4" applyFont="1" applyAlignment="1">
      <alignment horizontal="centerContinuous"/>
    </xf>
    <xf numFmtId="0" fontId="5" fillId="0" borderId="1" xfId="4" applyBorder="1" applyAlignment="1">
      <alignment horizontal="centerContinuous"/>
    </xf>
    <xf numFmtId="0" fontId="23" fillId="0" borderId="0" xfId="9" applyFont="1" applyBorder="1" applyAlignment="1"/>
    <xf numFmtId="0" fontId="5" fillId="0" borderId="0" xfId="9" applyFont="1" applyBorder="1" applyAlignment="1"/>
    <xf numFmtId="0" fontId="42" fillId="0" borderId="16" xfId="9" applyFont="1" applyBorder="1" applyAlignment="1">
      <alignment horizontal="left"/>
    </xf>
    <xf numFmtId="0" fontId="32" fillId="0" borderId="17" xfId="9" applyFont="1" applyBorder="1" applyAlignment="1">
      <alignment horizontal="center" vertical="center"/>
    </xf>
    <xf numFmtId="0" fontId="33" fillId="0" borderId="18" xfId="9" applyFont="1" applyBorder="1" applyAlignment="1">
      <alignment horizontal="center" vertical="center"/>
    </xf>
    <xf numFmtId="0" fontId="33" fillId="0" borderId="19" xfId="9" applyFont="1" applyBorder="1" applyAlignment="1">
      <alignment horizontal="center" vertical="center"/>
    </xf>
    <xf numFmtId="0" fontId="33" fillId="0" borderId="2" xfId="9" applyFont="1" applyBorder="1" applyAlignment="1">
      <alignment horizontal="center" vertical="center"/>
    </xf>
    <xf numFmtId="0" fontId="33" fillId="0" borderId="4" xfId="9" applyFont="1" applyBorder="1" applyAlignment="1">
      <alignment horizontal="center" vertical="center"/>
    </xf>
    <xf numFmtId="0" fontId="34" fillId="0" borderId="18" xfId="9" applyFont="1" applyBorder="1" applyAlignment="1">
      <alignment horizontal="center" vertical="center"/>
    </xf>
    <xf numFmtId="0" fontId="34" fillId="0" borderId="19" xfId="9" applyFont="1" applyBorder="1" applyAlignment="1">
      <alignment horizontal="center" vertical="center"/>
    </xf>
    <xf numFmtId="0" fontId="34" fillId="0" borderId="2" xfId="9" applyFont="1" applyBorder="1" applyAlignment="1">
      <alignment horizontal="center" vertical="center"/>
    </xf>
    <xf numFmtId="0" fontId="34" fillId="0" borderId="4" xfId="9" applyFont="1" applyBorder="1" applyAlignment="1">
      <alignment horizontal="center" vertical="center"/>
    </xf>
    <xf numFmtId="0" fontId="32" fillId="0" borderId="2" xfId="9" applyFont="1" applyBorder="1" applyAlignment="1">
      <alignment horizontal="center"/>
    </xf>
    <xf numFmtId="0" fontId="32" fillId="0" borderId="0" xfId="9" applyFont="1" applyBorder="1" applyAlignment="1">
      <alignment horizontal="center"/>
    </xf>
    <xf numFmtId="0" fontId="32" fillId="0" borderId="20" xfId="9" applyFont="1" applyBorder="1" applyAlignment="1">
      <alignment horizontal="center"/>
    </xf>
    <xf numFmtId="0" fontId="33" fillId="0" borderId="2" xfId="9" applyFont="1" applyBorder="1" applyAlignment="1">
      <alignment horizontal="center"/>
    </xf>
    <xf numFmtId="0" fontId="33" fillId="0" borderId="0" xfId="9" applyFont="1" applyBorder="1" applyAlignment="1">
      <alignment horizontal="center"/>
    </xf>
    <xf numFmtId="0" fontId="33" fillId="0" borderId="4" xfId="9" applyFont="1" applyBorder="1" applyAlignment="1">
      <alignment horizontal="center"/>
    </xf>
    <xf numFmtId="0" fontId="33" fillId="0" borderId="20" xfId="9" applyFont="1" applyBorder="1" applyAlignment="1">
      <alignment horizontal="center"/>
    </xf>
    <xf numFmtId="0" fontId="11" fillId="0" borderId="5" xfId="4" applyFont="1" applyBorder="1" applyAlignment="1">
      <alignment horizontal="center"/>
    </xf>
    <xf numFmtId="0" fontId="11" fillId="0" borderId="7" xfId="4" applyFont="1" applyBorder="1" applyAlignment="1">
      <alignment horizontal="center"/>
    </xf>
    <xf numFmtId="0" fontId="11" fillId="0" borderId="8" xfId="4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25" fillId="0" borderId="0" xfId="0" applyFont="1" applyAlignment="1">
      <alignment horizontal="center"/>
    </xf>
    <xf numFmtId="3" fontId="11" fillId="0" borderId="5" xfId="0" applyNumberFormat="1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4" fillId="0" borderId="15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1" fillId="0" borderId="1" xfId="0" applyFont="1" applyBorder="1" applyAlignment="1">
      <alignment horizontal="center" vertical="top"/>
    </xf>
  </cellXfs>
  <cellStyles count="11">
    <cellStyle name="Comma" xfId="1" builtinId="3"/>
    <cellStyle name="Comma 2" xfId="3"/>
    <cellStyle name="Comma 3" xfId="5"/>
    <cellStyle name="Hyperlink" xfId="7" builtinId="8"/>
    <cellStyle name="Normal" xfId="0" builtinId="0"/>
    <cellStyle name="Normal 2" xfId="4"/>
    <cellStyle name="Normal 2 2" xfId="8"/>
    <cellStyle name="Normal 3" xfId="9"/>
    <cellStyle name="Normal 4" xfId="6"/>
    <cellStyle name="Normal 5" xfId="10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MISCELLANEOUS/Publication/MISC_working%20cop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MFEM%20Stats%20Website/10.%20Misc/2016/04%20Dec16/Misc_Statistics_Tables_2016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1 Permits"/>
      <sheetName val="Building Approvals"/>
      <sheetName val="Permit Graph"/>
      <sheetName val="7.2 Energy"/>
      <sheetName val="7.2 Energy_Renewable"/>
      <sheetName val="7.3 AirMovement"/>
      <sheetName val="7.4 Vehicles"/>
      <sheetName val="7.4 Vehicles_MV Dealers"/>
      <sheetName val="7.5 AirCargo"/>
      <sheetName val="7.6 Climate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7.1"/>
      <sheetName val="7.2"/>
      <sheetName val="7.3"/>
      <sheetName val="7.4"/>
      <sheetName val="7.5"/>
      <sheetName val="7.6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fem.gov.ck/population-and-social-statistics/tourism-migration-stats" TargetMode="External"/><Relationship Id="rId1" Type="http://schemas.openxmlformats.org/officeDocument/2006/relationships/hyperlink" Target="mailto:statsinfo@cookislands.gov.c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F14" sqref="F14"/>
    </sheetView>
  </sheetViews>
  <sheetFormatPr defaultRowHeight="12.75"/>
  <cols>
    <col min="1" max="16384" width="9.140625" style="186"/>
  </cols>
  <sheetData>
    <row r="1" spans="1:7" ht="23.25">
      <c r="A1" s="185" t="s">
        <v>129</v>
      </c>
    </row>
    <row r="3" spans="1:7">
      <c r="A3" s="187" t="s">
        <v>90</v>
      </c>
    </row>
    <row r="5" spans="1:7">
      <c r="A5" s="188" t="s">
        <v>91</v>
      </c>
      <c r="B5" s="188" t="s">
        <v>92</v>
      </c>
      <c r="C5"/>
    </row>
    <row r="6" spans="1:7">
      <c r="A6" s="188" t="s">
        <v>93</v>
      </c>
      <c r="B6" s="188" t="s">
        <v>94</v>
      </c>
      <c r="C6" s="188"/>
      <c r="D6" s="188"/>
      <c r="E6" s="188"/>
    </row>
    <row r="7" spans="1:7">
      <c r="A7" s="188" t="s">
        <v>95</v>
      </c>
      <c r="B7" s="188" t="s">
        <v>96</v>
      </c>
      <c r="C7" s="188"/>
      <c r="D7" s="188"/>
    </row>
    <row r="8" spans="1:7">
      <c r="A8" s="188" t="s">
        <v>97</v>
      </c>
      <c r="B8" s="188" t="s">
        <v>19</v>
      </c>
      <c r="C8" s="188"/>
    </row>
    <row r="9" spans="1:7">
      <c r="A9" s="188" t="s">
        <v>98</v>
      </c>
      <c r="B9" s="188" t="s">
        <v>99</v>
      </c>
      <c r="C9" s="188"/>
      <c r="D9" s="188"/>
    </row>
    <row r="10" spans="1:7">
      <c r="A10" s="188" t="s">
        <v>100</v>
      </c>
      <c r="B10" s="188" t="s">
        <v>130</v>
      </c>
      <c r="C10" s="188"/>
      <c r="D10" s="188"/>
      <c r="E10" s="188"/>
      <c r="F10" s="188"/>
      <c r="G10" s="188"/>
    </row>
    <row r="13" spans="1:7">
      <c r="A13" s="187" t="s">
        <v>101</v>
      </c>
    </row>
    <row r="14" spans="1:7">
      <c r="A14" s="189" t="s">
        <v>102</v>
      </c>
      <c r="B14" s="190" t="s">
        <v>103</v>
      </c>
    </row>
    <row r="15" spans="1:7">
      <c r="A15" s="189" t="s">
        <v>104</v>
      </c>
      <c r="B15" s="190" t="s">
        <v>105</v>
      </c>
    </row>
    <row r="16" spans="1:7">
      <c r="A16" s="191" t="s">
        <v>26</v>
      </c>
      <c r="B16" s="190" t="s">
        <v>106</v>
      </c>
    </row>
    <row r="17" spans="1:2">
      <c r="A17" s="191" t="s">
        <v>107</v>
      </c>
      <c r="B17" s="190" t="s">
        <v>108</v>
      </c>
    </row>
    <row r="18" spans="1:2">
      <c r="A18" s="191" t="s">
        <v>0</v>
      </c>
      <c r="B18" s="190" t="s">
        <v>109</v>
      </c>
    </row>
    <row r="20" spans="1:2">
      <c r="A20" s="187" t="s">
        <v>110</v>
      </c>
    </row>
    <row r="21" spans="1:2">
      <c r="A21" s="188" t="s">
        <v>111</v>
      </c>
    </row>
    <row r="23" spans="1:2">
      <c r="A23" s="192" t="s">
        <v>112</v>
      </c>
      <c r="B23" s="193"/>
    </row>
    <row r="24" spans="1:2">
      <c r="A24" s="194" t="s">
        <v>113</v>
      </c>
      <c r="B24" s="188" t="s">
        <v>114</v>
      </c>
    </row>
    <row r="25" spans="1:2">
      <c r="A25" s="194" t="s">
        <v>115</v>
      </c>
      <c r="B25" s="195" t="s">
        <v>116</v>
      </c>
    </row>
  </sheetData>
  <hyperlinks>
    <hyperlink ref="B24" r:id="rId1"/>
    <hyperlink ref="A21" r:id="rId2"/>
    <hyperlink ref="A6:E6" location="'7.2'!A1" display="Table 7.2"/>
    <hyperlink ref="A7:D7" location="'7.3'!A1" display="Table 7.3"/>
    <hyperlink ref="A8:C8" location="'7.4'!A1" display="Table 7.4"/>
    <hyperlink ref="A9:D9" location="'7.5'!A1" display="Table 7.5"/>
    <hyperlink ref="A10:G10" location="'7.6'!A1" display="Table 7.6"/>
    <hyperlink ref="B5" location="'7.1 Building Approvals'!A1" display="Building  Approvals"/>
    <hyperlink ref="A5:B5" location="'7.1 Building Approvals'!A1" display="Table 7.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N46"/>
  <sheetViews>
    <sheetView showGridLines="0" topLeftCell="A22" zoomScaleNormal="100" zoomScaleSheetLayoutView="98" workbookViewId="0">
      <selection activeCell="G19" sqref="G19"/>
    </sheetView>
  </sheetViews>
  <sheetFormatPr defaultRowHeight="15"/>
  <cols>
    <col min="1" max="1" width="9.140625" style="196"/>
    <col min="2" max="2" width="5.7109375" style="196" customWidth="1"/>
    <col min="3" max="3" width="9.140625" style="196"/>
    <col min="4" max="4" width="5.7109375" style="222" customWidth="1"/>
    <col min="5" max="5" width="9.140625" style="222"/>
    <col min="6" max="6" width="5.7109375" style="196" customWidth="1"/>
    <col min="7" max="7" width="9.140625" style="196"/>
    <col min="8" max="8" width="5.7109375" style="196" customWidth="1"/>
    <col min="9" max="9" width="10.7109375" style="196" customWidth="1"/>
    <col min="10" max="10" width="5.7109375" style="196" customWidth="1"/>
    <col min="11" max="11" width="9.140625" style="196" customWidth="1"/>
    <col min="12" max="13" width="9.140625" style="196"/>
    <col min="14" max="15" width="7.140625" style="196" customWidth="1"/>
    <col min="16" max="16" width="1.85546875" style="196" customWidth="1"/>
    <col min="17" max="18" width="6" style="196" customWidth="1"/>
    <col min="19" max="19" width="1.42578125" style="196" customWidth="1"/>
    <col min="20" max="21" width="6.28515625" style="196" customWidth="1"/>
    <col min="22" max="16384" width="9.140625" style="196"/>
  </cols>
  <sheetData>
    <row r="1" spans="1:14" ht="16.5" thickBot="1">
      <c r="A1" s="288" t="s">
        <v>117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25"/>
      <c r="N1" s="197"/>
    </row>
    <row r="2" spans="1:14">
      <c r="A2" s="289" t="s">
        <v>11</v>
      </c>
      <c r="B2" s="290" t="s">
        <v>20</v>
      </c>
      <c r="C2" s="291"/>
      <c r="D2" s="294" t="s">
        <v>43</v>
      </c>
      <c r="E2" s="295"/>
      <c r="F2" s="298" t="s">
        <v>79</v>
      </c>
      <c r="G2" s="299"/>
      <c r="H2" s="299"/>
      <c r="I2" s="299"/>
      <c r="J2" s="299"/>
      <c r="K2" s="300"/>
    </row>
    <row r="3" spans="1:14" ht="15.75">
      <c r="A3" s="289"/>
      <c r="B3" s="292"/>
      <c r="C3" s="293"/>
      <c r="D3" s="296"/>
      <c r="E3" s="297"/>
      <c r="F3" s="301" t="s">
        <v>80</v>
      </c>
      <c r="G3" s="302"/>
      <c r="H3" s="301" t="s">
        <v>81</v>
      </c>
      <c r="I3" s="303"/>
      <c r="J3" s="302" t="s">
        <v>82</v>
      </c>
      <c r="K3" s="304"/>
    </row>
    <row r="4" spans="1:14">
      <c r="A4" s="198" t="s">
        <v>83</v>
      </c>
      <c r="B4" s="199" t="s">
        <v>84</v>
      </c>
      <c r="C4" s="200" t="s">
        <v>85</v>
      </c>
      <c r="D4" s="201" t="s">
        <v>84</v>
      </c>
      <c r="E4" s="202" t="s">
        <v>85</v>
      </c>
      <c r="F4" s="203" t="s">
        <v>84</v>
      </c>
      <c r="G4" s="200" t="s">
        <v>85</v>
      </c>
      <c r="H4" s="203" t="s">
        <v>84</v>
      </c>
      <c r="I4" s="204" t="s">
        <v>85</v>
      </c>
      <c r="J4" s="199" t="s">
        <v>84</v>
      </c>
      <c r="K4" s="205" t="s">
        <v>85</v>
      </c>
    </row>
    <row r="5" spans="1:14">
      <c r="A5" s="226">
        <v>2014</v>
      </c>
      <c r="B5" s="207">
        <v>73</v>
      </c>
      <c r="C5" s="207">
        <v>9738</v>
      </c>
      <c r="D5" s="208">
        <v>55</v>
      </c>
      <c r="E5" s="208">
        <v>6428</v>
      </c>
      <c r="F5" s="209">
        <v>12</v>
      </c>
      <c r="G5" s="209">
        <v>2728</v>
      </c>
      <c r="H5" s="209">
        <v>3</v>
      </c>
      <c r="I5" s="209">
        <v>215</v>
      </c>
      <c r="J5" s="209">
        <v>3</v>
      </c>
      <c r="K5" s="210">
        <v>367</v>
      </c>
    </row>
    <row r="6" spans="1:14">
      <c r="A6" s="226">
        <v>2015</v>
      </c>
      <c r="B6" s="207">
        <v>72</v>
      </c>
      <c r="C6" s="207">
        <v>13598</v>
      </c>
      <c r="D6" s="208">
        <v>58</v>
      </c>
      <c r="E6" s="208">
        <v>9208</v>
      </c>
      <c r="F6" s="209">
        <v>5</v>
      </c>
      <c r="G6" s="209">
        <v>1064</v>
      </c>
      <c r="H6" s="209">
        <v>4</v>
      </c>
      <c r="I6" s="209">
        <v>2221</v>
      </c>
      <c r="J6" s="209">
        <v>5</v>
      </c>
      <c r="K6" s="210">
        <v>1105</v>
      </c>
    </row>
    <row r="7" spans="1:14">
      <c r="A7" s="226">
        <v>2016</v>
      </c>
      <c r="B7" s="207">
        <v>110</v>
      </c>
      <c r="C7" s="207">
        <v>22125</v>
      </c>
      <c r="D7" s="208">
        <v>87</v>
      </c>
      <c r="E7" s="208">
        <v>13820</v>
      </c>
      <c r="F7" s="209">
        <v>12</v>
      </c>
      <c r="G7" s="209">
        <v>2293</v>
      </c>
      <c r="H7" s="209">
        <v>6</v>
      </c>
      <c r="I7" s="209">
        <v>1936</v>
      </c>
      <c r="J7" s="209">
        <v>5</v>
      </c>
      <c r="K7" s="210">
        <v>4076</v>
      </c>
    </row>
    <row r="8" spans="1:14">
      <c r="A8" s="226">
        <v>2017</v>
      </c>
      <c r="B8" s="229">
        <v>129</v>
      </c>
      <c r="C8" s="229">
        <v>37259</v>
      </c>
      <c r="D8" s="229">
        <v>95</v>
      </c>
      <c r="E8" s="229">
        <v>13913</v>
      </c>
      <c r="F8" s="229">
        <v>13</v>
      </c>
      <c r="G8" s="229">
        <v>1871</v>
      </c>
      <c r="H8" s="229">
        <v>13</v>
      </c>
      <c r="I8" s="229">
        <v>6468</v>
      </c>
      <c r="J8" s="229">
        <v>8</v>
      </c>
      <c r="K8" s="230">
        <v>15007</v>
      </c>
    </row>
    <row r="9" spans="1:14">
      <c r="A9" s="226">
        <v>2018</v>
      </c>
      <c r="B9" s="229">
        <v>116</v>
      </c>
      <c r="C9" s="229">
        <v>19972</v>
      </c>
      <c r="D9" s="229">
        <v>87</v>
      </c>
      <c r="E9" s="229">
        <v>12507</v>
      </c>
      <c r="F9" s="229">
        <v>8</v>
      </c>
      <c r="G9" s="229">
        <v>1324</v>
      </c>
      <c r="H9" s="229">
        <v>14</v>
      </c>
      <c r="I9" s="229">
        <v>3926</v>
      </c>
      <c r="J9" s="229">
        <v>7</v>
      </c>
      <c r="K9" s="230">
        <v>2215</v>
      </c>
    </row>
    <row r="10" spans="1:14">
      <c r="A10" s="206" t="s">
        <v>86</v>
      </c>
      <c r="B10" s="207"/>
      <c r="C10" s="207"/>
      <c r="D10" s="208"/>
      <c r="E10" s="208"/>
      <c r="F10" s="209"/>
      <c r="G10" s="209"/>
      <c r="H10" s="209"/>
      <c r="I10" s="209"/>
      <c r="J10" s="209"/>
      <c r="K10" s="210"/>
    </row>
    <row r="11" spans="1:14">
      <c r="A11" s="211">
        <v>2013</v>
      </c>
      <c r="B11" s="207"/>
      <c r="C11" s="207"/>
      <c r="D11" s="208"/>
      <c r="E11" s="208"/>
      <c r="F11" s="209"/>
      <c r="G11" s="209"/>
      <c r="H11" s="209"/>
      <c r="I11" s="209"/>
      <c r="J11" s="209"/>
      <c r="K11" s="210"/>
    </row>
    <row r="12" spans="1:14">
      <c r="A12" s="226" t="s">
        <v>14</v>
      </c>
      <c r="B12" s="207">
        <v>9</v>
      </c>
      <c r="C12" s="207">
        <v>1537</v>
      </c>
      <c r="D12" s="208">
        <v>8</v>
      </c>
      <c r="E12" s="208">
        <v>1517</v>
      </c>
      <c r="F12" s="209">
        <v>1</v>
      </c>
      <c r="G12" s="209">
        <v>20</v>
      </c>
      <c r="H12" s="209">
        <v>0</v>
      </c>
      <c r="I12" s="209">
        <v>0</v>
      </c>
      <c r="J12" s="209">
        <v>0</v>
      </c>
      <c r="K12" s="210">
        <v>0</v>
      </c>
    </row>
    <row r="13" spans="1:14">
      <c r="A13" s="226" t="s">
        <v>15</v>
      </c>
      <c r="B13" s="207">
        <v>17</v>
      </c>
      <c r="C13" s="207">
        <v>1676</v>
      </c>
      <c r="D13" s="208">
        <v>8</v>
      </c>
      <c r="E13" s="208">
        <v>886</v>
      </c>
      <c r="F13" s="209">
        <v>2</v>
      </c>
      <c r="G13" s="209">
        <v>170</v>
      </c>
      <c r="H13" s="209">
        <v>5</v>
      </c>
      <c r="I13" s="209">
        <v>370</v>
      </c>
      <c r="J13" s="209">
        <v>2</v>
      </c>
      <c r="K13" s="210">
        <v>250</v>
      </c>
    </row>
    <row r="14" spans="1:14">
      <c r="A14" s="226" t="s">
        <v>16</v>
      </c>
      <c r="B14" s="207">
        <v>16</v>
      </c>
      <c r="C14" s="207">
        <v>3118</v>
      </c>
      <c r="D14" s="208">
        <v>11</v>
      </c>
      <c r="E14" s="208">
        <v>2130</v>
      </c>
      <c r="F14" s="209">
        <v>4</v>
      </c>
      <c r="G14" s="209">
        <v>388</v>
      </c>
      <c r="H14" s="209">
        <v>1</v>
      </c>
      <c r="I14" s="209">
        <v>600</v>
      </c>
      <c r="J14" s="209">
        <v>0</v>
      </c>
      <c r="K14" s="210">
        <v>0</v>
      </c>
    </row>
    <row r="15" spans="1:14">
      <c r="A15" s="226" t="s">
        <v>17</v>
      </c>
      <c r="B15" s="207">
        <v>14</v>
      </c>
      <c r="C15" s="207">
        <v>2220</v>
      </c>
      <c r="D15" s="208">
        <v>11</v>
      </c>
      <c r="E15" s="208">
        <v>1640</v>
      </c>
      <c r="F15" s="209">
        <v>2</v>
      </c>
      <c r="G15" s="209">
        <v>500</v>
      </c>
      <c r="H15" s="209">
        <v>0</v>
      </c>
      <c r="I15" s="209">
        <v>0</v>
      </c>
      <c r="J15" s="209">
        <v>1</v>
      </c>
      <c r="K15" s="210">
        <v>80</v>
      </c>
    </row>
    <row r="16" spans="1:14">
      <c r="A16" s="211">
        <v>2014</v>
      </c>
      <c r="B16" s="207"/>
      <c r="C16" s="207"/>
      <c r="D16" s="208"/>
      <c r="E16" s="208"/>
      <c r="F16" s="209"/>
      <c r="G16" s="209"/>
      <c r="H16" s="209"/>
      <c r="I16" s="209"/>
      <c r="J16" s="209"/>
      <c r="K16" s="210"/>
    </row>
    <row r="17" spans="1:11">
      <c r="A17" s="226" t="s">
        <v>14</v>
      </c>
      <c r="B17" s="207">
        <v>12</v>
      </c>
      <c r="C17" s="207">
        <v>2247</v>
      </c>
      <c r="D17" s="208">
        <v>10</v>
      </c>
      <c r="E17" s="208">
        <v>1320</v>
      </c>
      <c r="F17" s="209">
        <v>1</v>
      </c>
      <c r="G17" s="209">
        <v>800</v>
      </c>
      <c r="H17" s="209">
        <v>0</v>
      </c>
      <c r="I17" s="209">
        <v>0</v>
      </c>
      <c r="J17" s="209">
        <v>1</v>
      </c>
      <c r="K17" s="210">
        <v>127</v>
      </c>
    </row>
    <row r="18" spans="1:11">
      <c r="A18" s="226" t="s">
        <v>15</v>
      </c>
      <c r="B18" s="207">
        <v>23</v>
      </c>
      <c r="C18" s="207">
        <v>3258</v>
      </c>
      <c r="D18" s="208">
        <v>19</v>
      </c>
      <c r="E18" s="208">
        <v>2892</v>
      </c>
      <c r="F18" s="209">
        <v>4</v>
      </c>
      <c r="G18" s="209">
        <v>366</v>
      </c>
      <c r="H18" s="209">
        <v>0</v>
      </c>
      <c r="I18" s="209">
        <v>0</v>
      </c>
      <c r="J18" s="209">
        <v>0</v>
      </c>
      <c r="K18" s="210">
        <v>0</v>
      </c>
    </row>
    <row r="19" spans="1:11">
      <c r="A19" s="226" t="s">
        <v>16</v>
      </c>
      <c r="B19" s="207">
        <v>25</v>
      </c>
      <c r="C19" s="207">
        <v>2382</v>
      </c>
      <c r="D19" s="208">
        <v>21</v>
      </c>
      <c r="E19" s="208">
        <v>1970</v>
      </c>
      <c r="F19" s="209">
        <v>3</v>
      </c>
      <c r="G19" s="209">
        <v>332</v>
      </c>
      <c r="H19" s="209">
        <v>1</v>
      </c>
      <c r="I19" s="209">
        <v>80</v>
      </c>
      <c r="J19" s="209">
        <v>0</v>
      </c>
      <c r="K19" s="210">
        <v>0</v>
      </c>
    </row>
    <row r="20" spans="1:11">
      <c r="A20" s="226" t="s">
        <v>17</v>
      </c>
      <c r="B20" s="207">
        <v>13</v>
      </c>
      <c r="C20" s="207">
        <v>1851</v>
      </c>
      <c r="D20" s="208">
        <v>5</v>
      </c>
      <c r="E20" s="208">
        <v>246</v>
      </c>
      <c r="F20" s="209">
        <v>4</v>
      </c>
      <c r="G20" s="209">
        <v>1230</v>
      </c>
      <c r="H20" s="209">
        <v>2</v>
      </c>
      <c r="I20" s="209">
        <v>135</v>
      </c>
      <c r="J20" s="209">
        <v>2</v>
      </c>
      <c r="K20" s="210">
        <v>240</v>
      </c>
    </row>
    <row r="21" spans="1:11">
      <c r="A21" s="211">
        <v>2015</v>
      </c>
      <c r="B21" s="207"/>
      <c r="C21" s="207"/>
      <c r="D21" s="208"/>
      <c r="E21" s="208"/>
      <c r="F21" s="209"/>
      <c r="G21" s="209"/>
      <c r="H21" s="209"/>
      <c r="I21" s="209"/>
      <c r="J21" s="209"/>
      <c r="K21" s="210"/>
    </row>
    <row r="22" spans="1:11">
      <c r="A22" s="226" t="s">
        <v>14</v>
      </c>
      <c r="B22" s="207">
        <v>14</v>
      </c>
      <c r="C22" s="207">
        <v>2340</v>
      </c>
      <c r="D22" s="208">
        <v>12</v>
      </c>
      <c r="E22" s="208">
        <v>1868</v>
      </c>
      <c r="F22" s="209">
        <v>0</v>
      </c>
      <c r="G22" s="209">
        <v>0</v>
      </c>
      <c r="H22" s="209">
        <v>1</v>
      </c>
      <c r="I22" s="209">
        <v>222</v>
      </c>
      <c r="J22" s="209">
        <v>1</v>
      </c>
      <c r="K22" s="210">
        <v>250</v>
      </c>
    </row>
    <row r="23" spans="1:11">
      <c r="A23" s="226" t="s">
        <v>15</v>
      </c>
      <c r="B23" s="207">
        <v>16</v>
      </c>
      <c r="C23" s="207">
        <v>2745</v>
      </c>
      <c r="D23" s="208">
        <v>12</v>
      </c>
      <c r="E23" s="208">
        <v>1680</v>
      </c>
      <c r="F23" s="209">
        <v>2</v>
      </c>
      <c r="G23" s="209">
        <v>644</v>
      </c>
      <c r="H23" s="209">
        <v>1</v>
      </c>
      <c r="I23" s="209">
        <v>252</v>
      </c>
      <c r="J23" s="209">
        <v>1</v>
      </c>
      <c r="K23" s="210">
        <v>169</v>
      </c>
    </row>
    <row r="24" spans="1:11">
      <c r="A24" s="226" t="s">
        <v>16</v>
      </c>
      <c r="B24" s="207">
        <v>19</v>
      </c>
      <c r="C24" s="207">
        <v>3973</v>
      </c>
      <c r="D24" s="208">
        <v>13</v>
      </c>
      <c r="E24" s="208">
        <v>1661</v>
      </c>
      <c r="F24" s="209">
        <v>3</v>
      </c>
      <c r="G24" s="209">
        <v>420</v>
      </c>
      <c r="H24" s="209">
        <v>1</v>
      </c>
      <c r="I24" s="209">
        <v>1382</v>
      </c>
      <c r="J24" s="209">
        <v>2</v>
      </c>
      <c r="K24" s="210">
        <v>510</v>
      </c>
    </row>
    <row r="25" spans="1:11">
      <c r="A25" s="226" t="s">
        <v>17</v>
      </c>
      <c r="B25" s="207">
        <v>23</v>
      </c>
      <c r="C25" s="207">
        <v>4540</v>
      </c>
      <c r="D25" s="208">
        <v>21</v>
      </c>
      <c r="E25" s="208">
        <v>3999</v>
      </c>
      <c r="F25" s="209">
        <v>0</v>
      </c>
      <c r="G25" s="209">
        <v>0</v>
      </c>
      <c r="H25" s="209">
        <v>1</v>
      </c>
      <c r="I25" s="209">
        <v>365</v>
      </c>
      <c r="J25" s="209">
        <v>1</v>
      </c>
      <c r="K25" s="210">
        <v>176</v>
      </c>
    </row>
    <row r="26" spans="1:11">
      <c r="A26" s="211">
        <v>2016</v>
      </c>
      <c r="B26" s="207"/>
      <c r="C26" s="207"/>
      <c r="D26" s="208"/>
      <c r="E26" s="208"/>
      <c r="F26" s="209"/>
      <c r="G26" s="209"/>
      <c r="H26" s="209"/>
      <c r="I26" s="209"/>
      <c r="J26" s="209"/>
      <c r="K26" s="210"/>
    </row>
    <row r="27" spans="1:11">
      <c r="A27" s="226" t="s">
        <v>14</v>
      </c>
      <c r="B27" s="207">
        <v>30</v>
      </c>
      <c r="C27" s="207">
        <v>6118</v>
      </c>
      <c r="D27" s="208">
        <v>29</v>
      </c>
      <c r="E27" s="208">
        <v>4718</v>
      </c>
      <c r="F27" s="209">
        <v>1</v>
      </c>
      <c r="G27" s="209">
        <v>1400</v>
      </c>
      <c r="H27" s="209">
        <v>0</v>
      </c>
      <c r="I27" s="209">
        <v>0</v>
      </c>
      <c r="J27" s="209">
        <v>0</v>
      </c>
      <c r="K27" s="210">
        <v>0</v>
      </c>
    </row>
    <row r="28" spans="1:11">
      <c r="A28" s="226" t="s">
        <v>15</v>
      </c>
      <c r="B28" s="207">
        <v>38</v>
      </c>
      <c r="C28" s="207">
        <v>6241</v>
      </c>
      <c r="D28" s="208">
        <v>31</v>
      </c>
      <c r="E28" s="208">
        <v>4981</v>
      </c>
      <c r="F28" s="209">
        <v>4</v>
      </c>
      <c r="G28" s="209">
        <v>548</v>
      </c>
      <c r="H28" s="209">
        <v>2</v>
      </c>
      <c r="I28" s="209">
        <v>592</v>
      </c>
      <c r="J28" s="209">
        <v>1</v>
      </c>
      <c r="K28" s="210">
        <v>120</v>
      </c>
    </row>
    <row r="29" spans="1:11">
      <c r="A29" s="226" t="s">
        <v>16</v>
      </c>
      <c r="B29" s="207">
        <v>22</v>
      </c>
      <c r="C29" s="207">
        <v>3140</v>
      </c>
      <c r="D29" s="208">
        <v>13</v>
      </c>
      <c r="E29" s="208">
        <v>2053</v>
      </c>
      <c r="F29" s="209">
        <v>6</v>
      </c>
      <c r="G29" s="209">
        <v>145</v>
      </c>
      <c r="H29" s="209">
        <v>3</v>
      </c>
      <c r="I29" s="209">
        <v>942</v>
      </c>
      <c r="J29" s="209">
        <v>0</v>
      </c>
      <c r="K29" s="210">
        <v>0</v>
      </c>
    </row>
    <row r="30" spans="1:11">
      <c r="A30" s="226" t="s">
        <v>17</v>
      </c>
      <c r="B30" s="207">
        <v>20</v>
      </c>
      <c r="C30" s="207">
        <v>6626</v>
      </c>
      <c r="D30" s="208">
        <v>14</v>
      </c>
      <c r="E30" s="208">
        <v>2068</v>
      </c>
      <c r="F30" s="209">
        <v>1</v>
      </c>
      <c r="G30" s="209">
        <v>200</v>
      </c>
      <c r="H30" s="209">
        <v>1</v>
      </c>
      <c r="I30" s="209">
        <v>402</v>
      </c>
      <c r="J30" s="209">
        <v>4</v>
      </c>
      <c r="K30" s="210">
        <v>3956</v>
      </c>
    </row>
    <row r="31" spans="1:11">
      <c r="A31" s="211">
        <v>2017</v>
      </c>
      <c r="B31" s="207"/>
      <c r="C31" s="207"/>
      <c r="D31" s="208"/>
      <c r="E31" s="208"/>
      <c r="F31" s="209"/>
      <c r="G31" s="209"/>
      <c r="H31" s="209"/>
      <c r="I31" s="209"/>
      <c r="J31" s="209"/>
      <c r="K31" s="210"/>
    </row>
    <row r="32" spans="1:11">
      <c r="A32" s="226" t="s">
        <v>14</v>
      </c>
      <c r="B32" s="207">
        <v>34</v>
      </c>
      <c r="C32" s="207">
        <v>7723</v>
      </c>
      <c r="D32" s="208">
        <v>28</v>
      </c>
      <c r="E32" s="208">
        <v>4402</v>
      </c>
      <c r="F32" s="209">
        <v>1</v>
      </c>
      <c r="G32" s="209">
        <v>165</v>
      </c>
      <c r="H32" s="209">
        <v>4</v>
      </c>
      <c r="I32" s="209">
        <v>3140</v>
      </c>
      <c r="J32" s="209">
        <v>1</v>
      </c>
      <c r="K32" s="210">
        <v>16</v>
      </c>
    </row>
    <row r="33" spans="1:11">
      <c r="A33" s="226" t="s">
        <v>15</v>
      </c>
      <c r="B33" s="207">
        <v>30</v>
      </c>
      <c r="C33" s="207">
        <v>18850</v>
      </c>
      <c r="D33" s="208">
        <v>22</v>
      </c>
      <c r="E33" s="208">
        <v>3340</v>
      </c>
      <c r="F33" s="209">
        <v>3</v>
      </c>
      <c r="G33" s="209">
        <v>562</v>
      </c>
      <c r="H33" s="209">
        <v>2</v>
      </c>
      <c r="I33" s="209">
        <v>858</v>
      </c>
      <c r="J33" s="209">
        <v>3</v>
      </c>
      <c r="K33" s="210">
        <v>14090</v>
      </c>
    </row>
    <row r="34" spans="1:11">
      <c r="A34" s="226" t="s">
        <v>16</v>
      </c>
      <c r="B34" s="207">
        <v>27</v>
      </c>
      <c r="C34" s="207">
        <v>3472</v>
      </c>
      <c r="D34" s="208">
        <v>20</v>
      </c>
      <c r="E34" s="208">
        <v>2225</v>
      </c>
      <c r="F34" s="209">
        <v>2</v>
      </c>
      <c r="G34" s="209">
        <v>326</v>
      </c>
      <c r="H34" s="209">
        <v>3</v>
      </c>
      <c r="I34" s="209">
        <v>590</v>
      </c>
      <c r="J34" s="209">
        <v>2</v>
      </c>
      <c r="K34" s="210">
        <v>331</v>
      </c>
    </row>
    <row r="35" spans="1:11">
      <c r="A35" s="226" t="s">
        <v>17</v>
      </c>
      <c r="B35" s="207">
        <v>38</v>
      </c>
      <c r="C35" s="207">
        <v>7214</v>
      </c>
      <c r="D35" s="208">
        <v>25</v>
      </c>
      <c r="E35" s="208">
        <v>3946</v>
      </c>
      <c r="F35" s="209">
        <v>7</v>
      </c>
      <c r="G35" s="209">
        <v>818</v>
      </c>
      <c r="H35" s="209">
        <v>4</v>
      </c>
      <c r="I35" s="209">
        <v>1880</v>
      </c>
      <c r="J35" s="209">
        <v>2</v>
      </c>
      <c r="K35" s="210">
        <v>570</v>
      </c>
    </row>
    <row r="36" spans="1:11">
      <c r="A36" s="231">
        <v>2018</v>
      </c>
      <c r="B36" s="207"/>
      <c r="C36" s="207"/>
      <c r="D36" s="208"/>
      <c r="E36" s="208"/>
      <c r="F36" s="209"/>
      <c r="G36" s="209"/>
      <c r="H36" s="209"/>
      <c r="I36" s="209"/>
      <c r="J36" s="209"/>
      <c r="K36" s="210"/>
    </row>
    <row r="37" spans="1:11">
      <c r="A37" s="232" t="s">
        <v>14</v>
      </c>
      <c r="B37" s="229">
        <f>D37+F37+H37+J37</f>
        <v>28</v>
      </c>
      <c r="C37" s="229">
        <f t="shared" ref="C37" si="0">E37+G37+I37+K37</f>
        <v>5409</v>
      </c>
      <c r="D37" s="233">
        <v>22</v>
      </c>
      <c r="E37" s="233">
        <v>3068</v>
      </c>
      <c r="F37" s="234">
        <v>1</v>
      </c>
      <c r="G37" s="234">
        <v>20</v>
      </c>
      <c r="H37" s="234">
        <v>5</v>
      </c>
      <c r="I37" s="234">
        <v>2321</v>
      </c>
      <c r="J37" s="234">
        <v>0</v>
      </c>
      <c r="K37" s="235">
        <v>0</v>
      </c>
    </row>
    <row r="38" spans="1:11">
      <c r="A38" s="226" t="s">
        <v>15</v>
      </c>
      <c r="B38" s="229">
        <v>26</v>
      </c>
      <c r="C38" s="229">
        <v>3866</v>
      </c>
      <c r="D38" s="233">
        <v>20</v>
      </c>
      <c r="E38" s="233">
        <v>2754</v>
      </c>
      <c r="F38" s="234">
        <v>2</v>
      </c>
      <c r="G38" s="234">
        <v>212</v>
      </c>
      <c r="H38" s="234">
        <v>3</v>
      </c>
      <c r="I38" s="234">
        <v>570</v>
      </c>
      <c r="J38" s="234">
        <v>1</v>
      </c>
      <c r="K38" s="235">
        <v>330</v>
      </c>
    </row>
    <row r="39" spans="1:11">
      <c r="A39" s="226" t="s">
        <v>16</v>
      </c>
      <c r="B39" s="229">
        <v>34</v>
      </c>
      <c r="C39" s="229">
        <v>5702</v>
      </c>
      <c r="D39" s="233">
        <v>28</v>
      </c>
      <c r="E39" s="233">
        <v>4677</v>
      </c>
      <c r="F39" s="234">
        <v>1</v>
      </c>
      <c r="G39" s="234">
        <v>200</v>
      </c>
      <c r="H39" s="234">
        <v>2</v>
      </c>
      <c r="I39" s="234">
        <v>310</v>
      </c>
      <c r="J39" s="234">
        <v>3</v>
      </c>
      <c r="K39" s="235">
        <v>515</v>
      </c>
    </row>
    <row r="40" spans="1:11">
      <c r="A40" s="226" t="s">
        <v>17</v>
      </c>
      <c r="B40" s="229">
        <v>28</v>
      </c>
      <c r="C40" s="229">
        <v>4995</v>
      </c>
      <c r="D40" s="233">
        <v>17</v>
      </c>
      <c r="E40" s="233">
        <v>2008</v>
      </c>
      <c r="F40" s="234">
        <v>4</v>
      </c>
      <c r="G40" s="234">
        <v>892</v>
      </c>
      <c r="H40" s="234">
        <v>4</v>
      </c>
      <c r="I40" s="234">
        <v>725</v>
      </c>
      <c r="J40" s="234">
        <v>3</v>
      </c>
      <c r="K40" s="235">
        <v>1370</v>
      </c>
    </row>
    <row r="41" spans="1:11" ht="6.75" customHeight="1" thickBot="1">
      <c r="A41" s="227"/>
      <c r="B41" s="212"/>
      <c r="C41" s="212"/>
      <c r="D41" s="213"/>
      <c r="E41" s="213"/>
      <c r="F41" s="214"/>
      <c r="G41" s="214"/>
      <c r="H41" s="214"/>
      <c r="I41" s="214"/>
      <c r="J41" s="214"/>
      <c r="K41" s="215"/>
    </row>
    <row r="42" spans="1:11">
      <c r="A42" s="286" t="s">
        <v>65</v>
      </c>
      <c r="B42" s="287"/>
      <c r="C42" s="287"/>
      <c r="D42" s="287"/>
      <c r="E42" s="287"/>
      <c r="F42" s="287"/>
    </row>
    <row r="43" spans="1:11" ht="12" customHeight="1">
      <c r="A43" s="216" t="s">
        <v>87</v>
      </c>
      <c r="B43" s="217"/>
      <c r="C43" s="217"/>
      <c r="D43" s="217"/>
      <c r="E43" s="217"/>
      <c r="F43" s="218"/>
    </row>
    <row r="44" spans="1:11" s="220" customFormat="1" ht="12.75" customHeight="1">
      <c r="A44" s="219" t="s">
        <v>88</v>
      </c>
      <c r="D44" s="221"/>
      <c r="E44" s="221"/>
    </row>
    <row r="45" spans="1:11" s="220" customFormat="1" ht="12.75" customHeight="1">
      <c r="A45" s="220" t="s">
        <v>89</v>
      </c>
      <c r="D45" s="221"/>
      <c r="E45" s="221"/>
    </row>
    <row r="46" spans="1:11" s="220" customFormat="1" ht="12.75" customHeight="1">
      <c r="A46" s="220" t="s">
        <v>118</v>
      </c>
      <c r="D46" s="221"/>
      <c r="E46" s="221"/>
    </row>
  </sheetData>
  <mergeCells count="9">
    <mergeCell ref="A42:F42"/>
    <mergeCell ref="A1:K1"/>
    <mergeCell ref="A2:A3"/>
    <mergeCell ref="B2:C3"/>
    <mergeCell ref="D2:E3"/>
    <mergeCell ref="F2:K2"/>
    <mergeCell ref="F3:G3"/>
    <mergeCell ref="H3:I3"/>
    <mergeCell ref="J3:K3"/>
  </mergeCells>
  <pageMargins left="0.7" right="0.7" top="0.75" bottom="0.75" header="0.3" footer="0.3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</sheetPr>
  <dimension ref="A1:U57"/>
  <sheetViews>
    <sheetView showGridLines="0" view="pageBreakPreview" zoomScaleNormal="95" zoomScaleSheetLayoutView="100" workbookViewId="0">
      <pane ySplit="3" topLeftCell="A7" activePane="bottomLeft" state="frozen"/>
      <selection activeCell="A40" sqref="A40:XFD40"/>
      <selection pane="bottomLeft" activeCell="O25" sqref="O25"/>
    </sheetView>
  </sheetViews>
  <sheetFormatPr defaultRowHeight="12.75"/>
  <cols>
    <col min="1" max="1" width="9.28515625" style="186" customWidth="1"/>
    <col min="2" max="2" width="7.5703125" style="186" customWidth="1"/>
    <col min="3" max="3" width="7.140625" style="186" bestFit="1" customWidth="1"/>
    <col min="4" max="4" width="7.7109375" style="186" bestFit="1" customWidth="1"/>
    <col min="5" max="5" width="6" style="186" customWidth="1"/>
    <col min="6" max="6" width="7.140625" style="186" bestFit="1" customWidth="1"/>
    <col min="7" max="7" width="7.28515625" style="186" bestFit="1" customWidth="1"/>
    <col min="8" max="8" width="6.42578125" style="186" bestFit="1" customWidth="1"/>
    <col min="9" max="9" width="6.28515625" style="186" bestFit="1" customWidth="1"/>
    <col min="10" max="10" width="7.85546875" style="186" bestFit="1" customWidth="1"/>
    <col min="11" max="11" width="6.140625" style="186" bestFit="1" customWidth="1"/>
    <col min="12" max="12" width="8.28515625" style="186" customWidth="1"/>
    <col min="13" max="13" width="9.28515625" style="186" customWidth="1"/>
    <col min="14" max="14" width="9.5703125" style="186" bestFit="1" customWidth="1"/>
    <col min="15" max="15" width="9.140625" style="186"/>
    <col min="16" max="16" width="9.85546875" style="186" bestFit="1" customWidth="1"/>
    <col min="17" max="16384" width="9.140625" style="186"/>
  </cols>
  <sheetData>
    <row r="1" spans="1:21" ht="18" customHeight="1">
      <c r="A1" s="284" t="s">
        <v>60</v>
      </c>
      <c r="B1" s="283"/>
      <c r="C1" s="283"/>
      <c r="D1" s="283"/>
      <c r="E1" s="283"/>
      <c r="F1" s="283"/>
      <c r="G1" s="283"/>
      <c r="H1" s="283"/>
      <c r="I1" s="283"/>
      <c r="J1" s="283"/>
      <c r="K1" s="281"/>
      <c r="L1" s="281"/>
      <c r="M1" s="281"/>
    </row>
    <row r="2" spans="1:21" ht="8.25" customHeight="1">
      <c r="A2" s="282"/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5"/>
    </row>
    <row r="3" spans="1:21" ht="27">
      <c r="A3" s="280" t="s">
        <v>11</v>
      </c>
      <c r="B3" s="279" t="s">
        <v>61</v>
      </c>
      <c r="C3" s="278" t="s">
        <v>10</v>
      </c>
      <c r="D3" s="278" t="s">
        <v>1</v>
      </c>
      <c r="E3" s="277" t="s">
        <v>3</v>
      </c>
      <c r="F3" s="277" t="s">
        <v>4</v>
      </c>
      <c r="G3" s="277" t="s">
        <v>2</v>
      </c>
      <c r="H3" s="277" t="s">
        <v>5</v>
      </c>
      <c r="I3" s="277" t="s">
        <v>6</v>
      </c>
      <c r="J3" s="277" t="s">
        <v>47</v>
      </c>
      <c r="K3" s="277" t="s">
        <v>48</v>
      </c>
      <c r="L3" s="277" t="s">
        <v>126</v>
      </c>
      <c r="M3" s="276" t="s">
        <v>125</v>
      </c>
    </row>
    <row r="4" spans="1:21" s="266" customFormat="1" ht="12.75" customHeight="1">
      <c r="A4" s="275"/>
      <c r="B4" s="305" t="s">
        <v>46</v>
      </c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7"/>
      <c r="P4" s="186"/>
    </row>
    <row r="5" spans="1:21" ht="13.5">
      <c r="A5" s="270" t="s">
        <v>12</v>
      </c>
      <c r="B5" s="274"/>
      <c r="C5" s="273"/>
      <c r="D5" s="273"/>
      <c r="E5" s="272"/>
      <c r="F5" s="272"/>
      <c r="G5" s="266"/>
      <c r="H5" s="272"/>
      <c r="I5" s="272"/>
      <c r="J5" s="272"/>
      <c r="K5" s="272"/>
      <c r="L5" s="272"/>
      <c r="M5" s="271"/>
    </row>
    <row r="6" spans="1:21" s="251" customFormat="1" ht="14.1" customHeight="1">
      <c r="A6" s="267">
        <v>2014</v>
      </c>
      <c r="B6" s="268">
        <v>32567</v>
      </c>
      <c r="C6" s="265">
        <v>27259</v>
      </c>
      <c r="D6" s="265">
        <v>3635</v>
      </c>
      <c r="E6" s="265">
        <v>414</v>
      </c>
      <c r="F6" s="265">
        <v>254</v>
      </c>
      <c r="G6" s="265">
        <v>445</v>
      </c>
      <c r="H6" s="265">
        <v>95</v>
      </c>
      <c r="I6" s="265">
        <v>73</v>
      </c>
      <c r="J6" s="265">
        <v>65</v>
      </c>
      <c r="K6" s="265">
        <v>268</v>
      </c>
      <c r="L6" s="265">
        <v>43</v>
      </c>
      <c r="M6" s="269">
        <v>16</v>
      </c>
      <c r="P6" s="186"/>
      <c r="Q6" s="186"/>
      <c r="R6" s="186"/>
      <c r="S6" s="186"/>
      <c r="T6" s="186"/>
      <c r="U6" s="186"/>
    </row>
    <row r="7" spans="1:21" s="251" customFormat="1" ht="14.1" customHeight="1">
      <c r="A7" s="267">
        <v>2015</v>
      </c>
      <c r="B7" s="268">
        <v>32728</v>
      </c>
      <c r="C7" s="265">
        <v>27325</v>
      </c>
      <c r="D7" s="265">
        <v>3631</v>
      </c>
      <c r="E7" s="265">
        <v>373</v>
      </c>
      <c r="F7" s="265">
        <v>243</v>
      </c>
      <c r="G7" s="265">
        <v>458</v>
      </c>
      <c r="H7" s="265">
        <v>89</v>
      </c>
      <c r="I7" s="265">
        <v>149</v>
      </c>
      <c r="J7" s="265">
        <v>81</v>
      </c>
      <c r="K7" s="265">
        <v>253</v>
      </c>
      <c r="L7" s="265">
        <v>49</v>
      </c>
      <c r="M7" s="269">
        <v>77</v>
      </c>
      <c r="P7" s="186"/>
      <c r="Q7" s="186"/>
      <c r="R7" s="186"/>
      <c r="S7" s="186"/>
      <c r="T7" s="186"/>
      <c r="U7" s="186"/>
    </row>
    <row r="8" spans="1:21" s="251" customFormat="1" ht="14.1" customHeight="1">
      <c r="A8" s="267">
        <v>2016</v>
      </c>
      <c r="B8" s="268">
        <v>34193.333333333328</v>
      </c>
      <c r="C8" s="265">
        <v>28598</v>
      </c>
      <c r="D8" s="265">
        <v>3754</v>
      </c>
      <c r="E8" s="265">
        <v>413.33333333333331</v>
      </c>
      <c r="F8" s="265">
        <v>228</v>
      </c>
      <c r="G8" s="265">
        <v>475</v>
      </c>
      <c r="H8" s="265">
        <v>88</v>
      </c>
      <c r="I8" s="265">
        <v>143</v>
      </c>
      <c r="J8" s="265">
        <v>101</v>
      </c>
      <c r="K8" s="265">
        <v>252</v>
      </c>
      <c r="L8" s="265">
        <v>44</v>
      </c>
      <c r="M8" s="269">
        <v>97</v>
      </c>
      <c r="P8" s="186"/>
      <c r="Q8" s="186"/>
      <c r="R8" s="186"/>
      <c r="S8" s="186"/>
      <c r="T8" s="186"/>
      <c r="U8" s="186"/>
    </row>
    <row r="9" spans="1:21" s="251" customFormat="1" ht="14.1" customHeight="1">
      <c r="A9" s="267">
        <v>2017</v>
      </c>
      <c r="B9" s="268">
        <v>36577.916666666664</v>
      </c>
      <c r="C9" s="265">
        <v>30551</v>
      </c>
      <c r="D9" s="265">
        <v>4056</v>
      </c>
      <c r="E9" s="265">
        <v>433.91666666666663</v>
      </c>
      <c r="F9" s="265">
        <v>109</v>
      </c>
      <c r="G9" s="265">
        <v>648</v>
      </c>
      <c r="H9" s="265">
        <v>88</v>
      </c>
      <c r="I9" s="265">
        <v>152</v>
      </c>
      <c r="J9" s="265">
        <v>83</v>
      </c>
      <c r="K9" s="265">
        <v>262</v>
      </c>
      <c r="L9" s="265">
        <v>59</v>
      </c>
      <c r="M9" s="269">
        <v>136</v>
      </c>
      <c r="P9" s="186"/>
      <c r="Q9" s="186"/>
      <c r="R9" s="186"/>
      <c r="S9" s="186"/>
      <c r="T9" s="186"/>
      <c r="U9" s="186"/>
    </row>
    <row r="10" spans="1:21" s="251" customFormat="1" ht="14.1" customHeight="1">
      <c r="A10" s="267">
        <v>2018</v>
      </c>
      <c r="B10" s="268">
        <v>41451</v>
      </c>
      <c r="C10" s="265">
        <v>33996</v>
      </c>
      <c r="D10" s="265">
        <v>5418</v>
      </c>
      <c r="E10" s="265">
        <v>261</v>
      </c>
      <c r="F10" s="265">
        <v>132</v>
      </c>
      <c r="G10" s="265">
        <v>647</v>
      </c>
      <c r="H10" s="265">
        <v>121</v>
      </c>
      <c r="I10" s="265">
        <v>202</v>
      </c>
      <c r="J10" s="265">
        <v>91</v>
      </c>
      <c r="K10" s="265">
        <v>370</v>
      </c>
      <c r="L10" s="265">
        <v>79</v>
      </c>
      <c r="M10" s="269">
        <v>134</v>
      </c>
      <c r="P10" s="186"/>
      <c r="Q10" s="186"/>
      <c r="R10" s="186"/>
      <c r="S10" s="186"/>
      <c r="T10" s="186"/>
      <c r="U10" s="186"/>
    </row>
    <row r="11" spans="1:21" s="251" customFormat="1" ht="13.5">
      <c r="A11" s="270" t="s">
        <v>13</v>
      </c>
      <c r="B11" s="268"/>
      <c r="C11" s="265"/>
      <c r="D11" s="265"/>
      <c r="E11" s="265"/>
      <c r="F11" s="265"/>
      <c r="G11" s="265"/>
      <c r="H11" s="265"/>
      <c r="I11" s="265"/>
      <c r="J11" s="265"/>
      <c r="K11" s="265"/>
      <c r="L11" s="265"/>
      <c r="M11" s="269"/>
      <c r="P11" s="186"/>
      <c r="Q11" s="186"/>
      <c r="R11" s="186"/>
      <c r="S11" s="186"/>
      <c r="T11" s="186"/>
      <c r="U11" s="186"/>
    </row>
    <row r="12" spans="1:21" ht="15" customHeight="1">
      <c r="A12" s="262">
        <v>2013</v>
      </c>
      <c r="B12" s="161"/>
      <c r="C12" s="154"/>
      <c r="D12" s="175"/>
      <c r="E12" s="175"/>
      <c r="F12" s="175"/>
      <c r="G12" s="175"/>
      <c r="H12" s="175"/>
      <c r="I12" s="175"/>
      <c r="J12" s="175"/>
      <c r="K12" s="175"/>
      <c r="L12" s="264"/>
      <c r="M12" s="263"/>
    </row>
    <row r="13" spans="1:21" ht="15" customHeight="1">
      <c r="A13" s="261" t="s">
        <v>74</v>
      </c>
      <c r="B13" s="161">
        <v>8164</v>
      </c>
      <c r="C13" s="154">
        <v>6807</v>
      </c>
      <c r="D13" s="175">
        <v>935</v>
      </c>
      <c r="E13" s="175">
        <v>102</v>
      </c>
      <c r="F13" s="175">
        <v>55</v>
      </c>
      <c r="G13" s="175">
        <v>117</v>
      </c>
      <c r="H13" s="175">
        <v>23</v>
      </c>
      <c r="I13" s="175">
        <v>31</v>
      </c>
      <c r="J13" s="175">
        <v>17</v>
      </c>
      <c r="K13" s="175">
        <v>68</v>
      </c>
      <c r="L13" s="264">
        <v>9</v>
      </c>
      <c r="M13" s="263" t="s">
        <v>26</v>
      </c>
    </row>
    <row r="14" spans="1:21" ht="15" customHeight="1">
      <c r="A14" s="261" t="s">
        <v>75</v>
      </c>
      <c r="B14" s="161">
        <v>8162</v>
      </c>
      <c r="C14" s="154">
        <v>6834</v>
      </c>
      <c r="D14" s="175">
        <v>923</v>
      </c>
      <c r="E14" s="175">
        <v>95</v>
      </c>
      <c r="F14" s="175">
        <v>52</v>
      </c>
      <c r="G14" s="175">
        <v>109</v>
      </c>
      <c r="H14" s="175">
        <v>23</v>
      </c>
      <c r="I14" s="175">
        <v>31</v>
      </c>
      <c r="J14" s="175">
        <v>16</v>
      </c>
      <c r="K14" s="175">
        <v>70</v>
      </c>
      <c r="L14" s="264">
        <v>9</v>
      </c>
      <c r="M14" s="263" t="s">
        <v>26</v>
      </c>
    </row>
    <row r="15" spans="1:21" ht="15" customHeight="1">
      <c r="A15" s="261" t="s">
        <v>41</v>
      </c>
      <c r="B15" s="161">
        <v>7779.5</v>
      </c>
      <c r="C15" s="154">
        <v>6481</v>
      </c>
      <c r="D15" s="175">
        <v>885</v>
      </c>
      <c r="E15" s="175">
        <v>98.5</v>
      </c>
      <c r="F15" s="175">
        <v>53</v>
      </c>
      <c r="G15" s="175">
        <v>117</v>
      </c>
      <c r="H15" s="175">
        <v>23</v>
      </c>
      <c r="I15" s="175">
        <v>31</v>
      </c>
      <c r="J15" s="175">
        <v>17</v>
      </c>
      <c r="K15" s="175">
        <v>62</v>
      </c>
      <c r="L15" s="264">
        <v>12</v>
      </c>
      <c r="M15" s="263" t="s">
        <v>26</v>
      </c>
    </row>
    <row r="16" spans="1:21" ht="15" customHeight="1">
      <c r="A16" s="261" t="s">
        <v>42</v>
      </c>
      <c r="B16" s="161">
        <v>8410</v>
      </c>
      <c r="C16" s="154">
        <v>7062</v>
      </c>
      <c r="D16" s="175">
        <v>936</v>
      </c>
      <c r="E16" s="175">
        <v>95</v>
      </c>
      <c r="F16" s="175">
        <v>55</v>
      </c>
      <c r="G16" s="175">
        <v>121</v>
      </c>
      <c r="H16" s="175">
        <v>23</v>
      </c>
      <c r="I16" s="175">
        <v>31</v>
      </c>
      <c r="J16" s="175">
        <v>14</v>
      </c>
      <c r="K16" s="175">
        <v>64</v>
      </c>
      <c r="L16" s="264">
        <v>9</v>
      </c>
      <c r="M16" s="263" t="s">
        <v>26</v>
      </c>
    </row>
    <row r="17" spans="1:13" ht="15" customHeight="1">
      <c r="A17" s="262">
        <v>2014</v>
      </c>
      <c r="B17" s="161"/>
      <c r="C17" s="154"/>
      <c r="D17" s="175"/>
      <c r="E17" s="175"/>
      <c r="F17" s="175"/>
      <c r="G17" s="175"/>
      <c r="H17" s="175"/>
      <c r="I17" s="175"/>
      <c r="J17" s="175"/>
      <c r="K17" s="175"/>
      <c r="L17" s="264"/>
      <c r="M17" s="263"/>
    </row>
    <row r="18" spans="1:13" ht="15" customHeight="1">
      <c r="A18" s="261" t="s">
        <v>74</v>
      </c>
      <c r="B18" s="161">
        <v>8593</v>
      </c>
      <c r="C18" s="154">
        <v>7234</v>
      </c>
      <c r="D18" s="175">
        <v>935</v>
      </c>
      <c r="E18" s="175">
        <v>116</v>
      </c>
      <c r="F18" s="175">
        <v>57</v>
      </c>
      <c r="G18" s="175">
        <v>106</v>
      </c>
      <c r="H18" s="175">
        <v>23</v>
      </c>
      <c r="I18" s="175">
        <v>31</v>
      </c>
      <c r="J18" s="175">
        <v>16</v>
      </c>
      <c r="K18" s="175">
        <v>60</v>
      </c>
      <c r="L18" s="264">
        <v>11</v>
      </c>
      <c r="M18" s="263">
        <v>4</v>
      </c>
    </row>
    <row r="19" spans="1:13" ht="15" customHeight="1">
      <c r="A19" s="261" t="s">
        <v>75</v>
      </c>
      <c r="B19" s="161">
        <v>8097</v>
      </c>
      <c r="C19" s="154">
        <v>6801</v>
      </c>
      <c r="D19" s="175">
        <v>889</v>
      </c>
      <c r="E19" s="175">
        <v>102</v>
      </c>
      <c r="F19" s="175">
        <v>56</v>
      </c>
      <c r="G19" s="175">
        <v>114</v>
      </c>
      <c r="H19" s="175">
        <v>23</v>
      </c>
      <c r="I19" s="175">
        <v>13</v>
      </c>
      <c r="J19" s="175">
        <v>18</v>
      </c>
      <c r="K19" s="175">
        <v>64</v>
      </c>
      <c r="L19" s="264">
        <v>12</v>
      </c>
      <c r="M19" s="263">
        <v>5</v>
      </c>
    </row>
    <row r="20" spans="1:13" ht="15" customHeight="1">
      <c r="A20" s="261" t="s">
        <v>41</v>
      </c>
      <c r="B20" s="161">
        <v>7758</v>
      </c>
      <c r="C20" s="154">
        <v>6468</v>
      </c>
      <c r="D20" s="175">
        <v>876</v>
      </c>
      <c r="E20" s="175">
        <v>96</v>
      </c>
      <c r="F20" s="175">
        <v>63</v>
      </c>
      <c r="G20" s="175">
        <v>111</v>
      </c>
      <c r="H20" s="175">
        <v>25</v>
      </c>
      <c r="I20" s="175">
        <v>15</v>
      </c>
      <c r="J20" s="175">
        <v>17</v>
      </c>
      <c r="K20" s="175">
        <v>74</v>
      </c>
      <c r="L20" s="264">
        <v>10</v>
      </c>
      <c r="M20" s="263">
        <v>3</v>
      </c>
    </row>
    <row r="21" spans="1:13" ht="15" customHeight="1">
      <c r="A21" s="261" t="s">
        <v>42</v>
      </c>
      <c r="B21" s="161">
        <v>8119</v>
      </c>
      <c r="C21" s="154">
        <v>6756</v>
      </c>
      <c r="D21" s="175">
        <v>935</v>
      </c>
      <c r="E21" s="175">
        <v>100</v>
      </c>
      <c r="F21" s="175">
        <v>78</v>
      </c>
      <c r="G21" s="175">
        <v>114</v>
      </c>
      <c r="H21" s="175">
        <v>24</v>
      </c>
      <c r="I21" s="175">
        <v>14</v>
      </c>
      <c r="J21" s="175">
        <v>14</v>
      </c>
      <c r="K21" s="175">
        <v>70</v>
      </c>
      <c r="L21" s="264">
        <v>10</v>
      </c>
      <c r="M21" s="263">
        <v>4</v>
      </c>
    </row>
    <row r="22" spans="1:13" ht="15" customHeight="1">
      <c r="A22" s="262">
        <v>2015</v>
      </c>
      <c r="B22" s="161"/>
      <c r="C22" s="154"/>
      <c r="D22" s="175"/>
      <c r="E22" s="175"/>
      <c r="F22" s="175"/>
      <c r="G22" s="175"/>
      <c r="H22" s="175"/>
      <c r="I22" s="175"/>
      <c r="J22" s="175"/>
      <c r="K22" s="175"/>
      <c r="L22" s="264"/>
      <c r="M22" s="263"/>
    </row>
    <row r="23" spans="1:13" ht="15" customHeight="1">
      <c r="A23" s="261" t="s">
        <v>74</v>
      </c>
      <c r="B23" s="161">
        <v>8650</v>
      </c>
      <c r="C23" s="154">
        <v>7226</v>
      </c>
      <c r="D23" s="175">
        <v>985</v>
      </c>
      <c r="E23" s="175">
        <v>97</v>
      </c>
      <c r="F23" s="175">
        <v>62</v>
      </c>
      <c r="G23" s="175">
        <v>115</v>
      </c>
      <c r="H23" s="175">
        <v>20</v>
      </c>
      <c r="I23" s="175">
        <v>32</v>
      </c>
      <c r="J23" s="175">
        <v>18</v>
      </c>
      <c r="K23" s="175">
        <v>68</v>
      </c>
      <c r="L23" s="264">
        <v>13</v>
      </c>
      <c r="M23" s="263">
        <v>14</v>
      </c>
    </row>
    <row r="24" spans="1:13" ht="15" customHeight="1">
      <c r="A24" s="261" t="s">
        <v>75</v>
      </c>
      <c r="B24" s="161">
        <v>8049</v>
      </c>
      <c r="C24" s="154">
        <v>6707</v>
      </c>
      <c r="D24" s="175">
        <v>898</v>
      </c>
      <c r="E24" s="175">
        <v>96</v>
      </c>
      <c r="F24" s="175">
        <v>65</v>
      </c>
      <c r="G24" s="175">
        <v>108</v>
      </c>
      <c r="H24" s="175">
        <v>24</v>
      </c>
      <c r="I24" s="175">
        <v>40</v>
      </c>
      <c r="J24" s="175">
        <v>20</v>
      </c>
      <c r="K24" s="175">
        <v>56</v>
      </c>
      <c r="L24" s="264">
        <v>14</v>
      </c>
      <c r="M24" s="263">
        <v>21</v>
      </c>
    </row>
    <row r="25" spans="1:13" ht="15" customHeight="1">
      <c r="A25" s="261" t="s">
        <v>41</v>
      </c>
      <c r="B25" s="161">
        <v>7701</v>
      </c>
      <c r="C25" s="154">
        <v>6436</v>
      </c>
      <c r="D25" s="175">
        <v>845</v>
      </c>
      <c r="E25" s="175">
        <v>87</v>
      </c>
      <c r="F25" s="175">
        <v>56</v>
      </c>
      <c r="G25" s="175">
        <v>113</v>
      </c>
      <c r="H25" s="175">
        <v>22</v>
      </c>
      <c r="I25" s="175">
        <v>37</v>
      </c>
      <c r="J25" s="175">
        <v>19</v>
      </c>
      <c r="K25" s="175">
        <v>56</v>
      </c>
      <c r="L25" s="264">
        <v>11</v>
      </c>
      <c r="M25" s="263">
        <v>19</v>
      </c>
    </row>
    <row r="26" spans="1:13" ht="15" customHeight="1">
      <c r="A26" s="261" t="s">
        <v>42</v>
      </c>
      <c r="B26" s="161">
        <v>8328</v>
      </c>
      <c r="C26" s="154">
        <v>6956</v>
      </c>
      <c r="D26" s="175">
        <v>903</v>
      </c>
      <c r="E26" s="175">
        <v>93</v>
      </c>
      <c r="F26" s="175">
        <v>60</v>
      </c>
      <c r="G26" s="175">
        <v>122</v>
      </c>
      <c r="H26" s="175">
        <v>23</v>
      </c>
      <c r="I26" s="175">
        <v>40</v>
      </c>
      <c r="J26" s="175">
        <v>24</v>
      </c>
      <c r="K26" s="175">
        <v>73</v>
      </c>
      <c r="L26" s="264">
        <v>11</v>
      </c>
      <c r="M26" s="263">
        <v>23</v>
      </c>
    </row>
    <row r="27" spans="1:13" ht="15" customHeight="1">
      <c r="A27" s="262">
        <v>2016</v>
      </c>
      <c r="B27" s="161"/>
      <c r="C27" s="154"/>
      <c r="D27" s="175"/>
      <c r="E27" s="175"/>
      <c r="F27" s="175"/>
      <c r="G27" s="175"/>
      <c r="H27" s="175"/>
      <c r="I27" s="175"/>
      <c r="J27" s="175"/>
      <c r="K27" s="175"/>
      <c r="L27" s="264"/>
      <c r="M27" s="263"/>
    </row>
    <row r="28" spans="1:13" ht="15" customHeight="1">
      <c r="A28" s="261" t="s">
        <v>74</v>
      </c>
      <c r="B28" s="161">
        <v>8701</v>
      </c>
      <c r="C28" s="154">
        <v>7278</v>
      </c>
      <c r="D28" s="175">
        <v>968</v>
      </c>
      <c r="E28" s="175">
        <v>99</v>
      </c>
      <c r="F28" s="175">
        <v>58</v>
      </c>
      <c r="G28" s="175">
        <v>124</v>
      </c>
      <c r="H28" s="175">
        <v>22</v>
      </c>
      <c r="I28" s="175">
        <v>31</v>
      </c>
      <c r="J28" s="175">
        <v>22</v>
      </c>
      <c r="K28" s="175">
        <v>63</v>
      </c>
      <c r="L28" s="264">
        <v>11</v>
      </c>
      <c r="M28" s="263">
        <v>25</v>
      </c>
    </row>
    <row r="29" spans="1:13" ht="15" customHeight="1">
      <c r="A29" s="261" t="s">
        <v>75</v>
      </c>
      <c r="B29" s="161">
        <v>8057</v>
      </c>
      <c r="C29" s="154">
        <v>6701</v>
      </c>
      <c r="D29" s="175">
        <v>907</v>
      </c>
      <c r="E29" s="175">
        <v>94</v>
      </c>
      <c r="F29" s="175">
        <v>55</v>
      </c>
      <c r="G29" s="175">
        <v>112</v>
      </c>
      <c r="H29" s="175">
        <v>22</v>
      </c>
      <c r="I29" s="175">
        <v>41</v>
      </c>
      <c r="J29" s="175">
        <v>22</v>
      </c>
      <c r="K29" s="175">
        <v>65</v>
      </c>
      <c r="L29" s="264">
        <v>11</v>
      </c>
      <c r="M29" s="263">
        <v>27</v>
      </c>
    </row>
    <row r="30" spans="1:13" ht="15" customHeight="1">
      <c r="A30" s="261" t="s">
        <v>41</v>
      </c>
      <c r="B30" s="161">
        <v>8445</v>
      </c>
      <c r="C30" s="154">
        <v>7066</v>
      </c>
      <c r="D30" s="175">
        <v>909</v>
      </c>
      <c r="E30" s="175">
        <v>117</v>
      </c>
      <c r="F30" s="175">
        <v>55</v>
      </c>
      <c r="G30" s="175">
        <v>117</v>
      </c>
      <c r="H30" s="175">
        <v>20</v>
      </c>
      <c r="I30" s="175">
        <v>36</v>
      </c>
      <c r="J30" s="175">
        <v>24</v>
      </c>
      <c r="K30" s="175">
        <v>68</v>
      </c>
      <c r="L30" s="175">
        <v>11</v>
      </c>
      <c r="M30" s="263">
        <v>22</v>
      </c>
    </row>
    <row r="31" spans="1:13" ht="15" customHeight="1">
      <c r="A31" s="261" t="s">
        <v>42</v>
      </c>
      <c r="B31" s="161">
        <v>8990.3333333333339</v>
      </c>
      <c r="C31" s="154">
        <v>7553</v>
      </c>
      <c r="D31" s="175">
        <v>970</v>
      </c>
      <c r="E31" s="175">
        <v>103.33333333333333</v>
      </c>
      <c r="F31" s="175">
        <v>60</v>
      </c>
      <c r="G31" s="175">
        <v>122</v>
      </c>
      <c r="H31" s="175">
        <v>24</v>
      </c>
      <c r="I31" s="175">
        <v>35</v>
      </c>
      <c r="J31" s="175">
        <v>33</v>
      </c>
      <c r="K31" s="175">
        <v>56</v>
      </c>
      <c r="L31" s="175">
        <v>11</v>
      </c>
      <c r="M31" s="263">
        <v>23</v>
      </c>
    </row>
    <row r="32" spans="1:13" ht="15" customHeight="1">
      <c r="A32" s="262">
        <v>2017</v>
      </c>
      <c r="B32" s="161"/>
      <c r="C32" s="154"/>
      <c r="D32" s="175"/>
      <c r="E32" s="175"/>
      <c r="F32" s="175"/>
      <c r="G32" s="175"/>
      <c r="H32" s="175"/>
      <c r="I32" s="175"/>
      <c r="J32" s="175"/>
      <c r="K32" s="175"/>
      <c r="L32" s="175"/>
      <c r="M32" s="259"/>
    </row>
    <row r="33" spans="1:13" ht="15" customHeight="1">
      <c r="A33" s="261" t="s">
        <v>74</v>
      </c>
      <c r="B33" s="161">
        <v>9818</v>
      </c>
      <c r="C33" s="154">
        <v>8255</v>
      </c>
      <c r="D33" s="260">
        <v>1084</v>
      </c>
      <c r="E33" s="175">
        <v>110</v>
      </c>
      <c r="F33" s="175">
        <v>29</v>
      </c>
      <c r="G33" s="175">
        <v>167</v>
      </c>
      <c r="H33" s="175">
        <v>28</v>
      </c>
      <c r="I33" s="175">
        <v>36</v>
      </c>
      <c r="J33" s="175">
        <v>19</v>
      </c>
      <c r="K33" s="175">
        <v>42</v>
      </c>
      <c r="L33" s="175">
        <v>15</v>
      </c>
      <c r="M33" s="259">
        <v>33</v>
      </c>
    </row>
    <row r="34" spans="1:13" ht="15" customHeight="1">
      <c r="A34" s="261" t="s">
        <v>75</v>
      </c>
      <c r="B34" s="161">
        <v>9188</v>
      </c>
      <c r="C34" s="154">
        <v>7726</v>
      </c>
      <c r="D34" s="260">
        <v>984</v>
      </c>
      <c r="E34" s="175">
        <v>107</v>
      </c>
      <c r="F34" s="175">
        <v>27</v>
      </c>
      <c r="G34" s="175">
        <v>153</v>
      </c>
      <c r="H34" s="175">
        <v>33</v>
      </c>
      <c r="I34" s="175">
        <v>38</v>
      </c>
      <c r="J34" s="175">
        <v>22</v>
      </c>
      <c r="K34" s="175">
        <v>50</v>
      </c>
      <c r="L34" s="175">
        <v>13</v>
      </c>
      <c r="M34" s="259">
        <v>35</v>
      </c>
    </row>
    <row r="35" spans="1:13" ht="15" customHeight="1">
      <c r="A35" s="261" t="s">
        <v>41</v>
      </c>
      <c r="B35" s="161">
        <v>8517.3333333333321</v>
      </c>
      <c r="C35" s="154">
        <v>7082</v>
      </c>
      <c r="D35" s="260">
        <v>907</v>
      </c>
      <c r="E35" s="175">
        <v>108.33333333333333</v>
      </c>
      <c r="F35" s="175">
        <v>26</v>
      </c>
      <c r="G35" s="175">
        <v>161</v>
      </c>
      <c r="H35" s="175">
        <v>34</v>
      </c>
      <c r="I35" s="175">
        <v>39</v>
      </c>
      <c r="J35" s="175">
        <v>20</v>
      </c>
      <c r="K35" s="175">
        <v>87</v>
      </c>
      <c r="L35" s="175">
        <v>17</v>
      </c>
      <c r="M35" s="259">
        <v>36</v>
      </c>
    </row>
    <row r="36" spans="1:13" ht="15" customHeight="1">
      <c r="A36" s="261" t="s">
        <v>42</v>
      </c>
      <c r="B36" s="161">
        <v>9102.3333333333339</v>
      </c>
      <c r="C36" s="154">
        <v>7488</v>
      </c>
      <c r="D36" s="260">
        <v>1081</v>
      </c>
      <c r="E36" s="175">
        <v>108.33333333333333</v>
      </c>
      <c r="F36" s="175">
        <v>27</v>
      </c>
      <c r="G36" s="175">
        <v>167</v>
      </c>
      <c r="H36" s="175">
        <v>41</v>
      </c>
      <c r="I36" s="175">
        <v>39</v>
      </c>
      <c r="J36" s="175">
        <v>22</v>
      </c>
      <c r="K36" s="175">
        <v>83</v>
      </c>
      <c r="L36" s="175">
        <v>14</v>
      </c>
      <c r="M36" s="259">
        <v>32</v>
      </c>
    </row>
    <row r="37" spans="1:13" ht="15" customHeight="1">
      <c r="A37" s="262">
        <v>2018</v>
      </c>
      <c r="B37" s="161"/>
      <c r="C37" s="154"/>
      <c r="D37" s="260"/>
      <c r="E37" s="175"/>
      <c r="F37" s="175"/>
      <c r="G37" s="175"/>
      <c r="H37" s="175"/>
      <c r="I37" s="175"/>
      <c r="J37" s="175"/>
      <c r="K37" s="175"/>
      <c r="L37" s="175"/>
      <c r="M37" s="259"/>
    </row>
    <row r="38" spans="1:13" ht="15" customHeight="1">
      <c r="A38" s="261" t="s">
        <v>124</v>
      </c>
      <c r="B38" s="161">
        <v>10159</v>
      </c>
      <c r="C38" s="154">
        <v>8273</v>
      </c>
      <c r="D38" s="260">
        <v>1411</v>
      </c>
      <c r="E38" s="175">
        <v>30</v>
      </c>
      <c r="F38" s="175">
        <v>26</v>
      </c>
      <c r="G38" s="175">
        <v>177</v>
      </c>
      <c r="H38" s="175">
        <v>37</v>
      </c>
      <c r="I38" s="175">
        <v>46</v>
      </c>
      <c r="J38" s="175">
        <v>22</v>
      </c>
      <c r="K38" s="175">
        <v>91</v>
      </c>
      <c r="L38" s="175">
        <v>16</v>
      </c>
      <c r="M38" s="259">
        <v>30</v>
      </c>
    </row>
    <row r="39" spans="1:13" ht="15" customHeight="1">
      <c r="A39" s="261" t="s">
        <v>119</v>
      </c>
      <c r="B39" s="161">
        <v>9711</v>
      </c>
      <c r="C39" s="154">
        <v>7880</v>
      </c>
      <c r="D39" s="260">
        <v>1353</v>
      </c>
      <c r="E39" s="175">
        <v>32</v>
      </c>
      <c r="F39" s="175">
        <v>22</v>
      </c>
      <c r="G39" s="175">
        <v>167</v>
      </c>
      <c r="H39" s="175">
        <v>30</v>
      </c>
      <c r="I39" s="175">
        <v>50</v>
      </c>
      <c r="J39" s="175">
        <v>22</v>
      </c>
      <c r="K39" s="175">
        <v>99</v>
      </c>
      <c r="L39" s="175">
        <v>21</v>
      </c>
      <c r="M39" s="259">
        <v>35</v>
      </c>
    </row>
    <row r="40" spans="1:13" ht="15" customHeight="1">
      <c r="A40" s="261" t="s">
        <v>127</v>
      </c>
      <c r="B40" s="154">
        <v>10197</v>
      </c>
      <c r="C40" s="154">
        <v>8439</v>
      </c>
      <c r="D40" s="260">
        <v>1273</v>
      </c>
      <c r="E40" s="175">
        <v>79</v>
      </c>
      <c r="F40" s="175">
        <v>22</v>
      </c>
      <c r="G40" s="175">
        <v>151</v>
      </c>
      <c r="H40" s="175">
        <v>25</v>
      </c>
      <c r="I40" s="175">
        <v>48</v>
      </c>
      <c r="J40" s="175">
        <v>23</v>
      </c>
      <c r="K40" s="175">
        <v>83</v>
      </c>
      <c r="L40" s="175">
        <v>21</v>
      </c>
      <c r="M40" s="259">
        <v>33</v>
      </c>
    </row>
    <row r="41" spans="1:13" ht="15" customHeight="1">
      <c r="A41" s="261" t="s">
        <v>128</v>
      </c>
      <c r="B41" s="154">
        <v>11384</v>
      </c>
      <c r="C41" s="154">
        <v>9404</v>
      </c>
      <c r="D41" s="260">
        <v>1381</v>
      </c>
      <c r="E41" s="175">
        <v>120</v>
      </c>
      <c r="F41" s="175">
        <v>62</v>
      </c>
      <c r="G41" s="175">
        <v>152</v>
      </c>
      <c r="H41" s="175">
        <v>29</v>
      </c>
      <c r="I41" s="175">
        <v>58</v>
      </c>
      <c r="J41" s="175">
        <v>24</v>
      </c>
      <c r="K41" s="175">
        <v>97</v>
      </c>
      <c r="L41" s="175">
        <v>21</v>
      </c>
      <c r="M41" s="259">
        <v>36</v>
      </c>
    </row>
    <row r="42" spans="1:13" ht="3.75" customHeight="1">
      <c r="A42" s="258"/>
      <c r="B42" s="257"/>
      <c r="C42" s="257"/>
      <c r="D42" s="257"/>
      <c r="E42" s="257"/>
      <c r="F42" s="257"/>
      <c r="G42" s="257"/>
      <c r="H42" s="257"/>
      <c r="I42" s="257"/>
      <c r="J42" s="257"/>
      <c r="K42" s="257"/>
      <c r="L42" s="257"/>
      <c r="M42" s="256"/>
    </row>
    <row r="43" spans="1:13" ht="13.5">
      <c r="A43" s="255" t="s">
        <v>18</v>
      </c>
      <c r="B43" s="251" t="s">
        <v>70</v>
      </c>
      <c r="C43" s="236"/>
      <c r="D43" s="236"/>
      <c r="E43" s="236"/>
      <c r="I43" s="127"/>
      <c r="J43" s="127"/>
      <c r="K43" s="127"/>
      <c r="L43" s="127"/>
      <c r="M43" s="253"/>
    </row>
    <row r="44" spans="1:13" ht="13.5">
      <c r="A44" s="252" t="s">
        <v>123</v>
      </c>
      <c r="B44" s="251" t="s">
        <v>122</v>
      </c>
      <c r="C44" s="254"/>
      <c r="D44" s="254"/>
      <c r="E44" s="254"/>
      <c r="F44" s="254"/>
      <c r="G44" s="254"/>
      <c r="H44" s="254"/>
      <c r="I44" s="254"/>
      <c r="J44" s="254"/>
      <c r="K44" s="254"/>
      <c r="L44" s="254"/>
      <c r="M44" s="253"/>
    </row>
    <row r="45" spans="1:13" ht="15" customHeight="1">
      <c r="A45" s="252" t="s">
        <v>121</v>
      </c>
      <c r="B45" s="251" t="s">
        <v>73</v>
      </c>
      <c r="J45" s="127"/>
      <c r="K45" s="127"/>
      <c r="L45" s="127"/>
    </row>
    <row r="46" spans="1:13" ht="13.5">
      <c r="A46" s="252" t="s">
        <v>72</v>
      </c>
      <c r="B46" s="251" t="s">
        <v>120</v>
      </c>
      <c r="I46" s="241"/>
      <c r="J46" s="241"/>
      <c r="K46" s="241"/>
      <c r="L46" s="241"/>
      <c r="M46" s="250"/>
    </row>
    <row r="47" spans="1:13" ht="13.5">
      <c r="B47" s="242"/>
      <c r="C47" s="242"/>
      <c r="D47" s="249"/>
      <c r="E47" s="242"/>
      <c r="F47" s="248"/>
      <c r="G47" s="242"/>
      <c r="H47" s="242"/>
      <c r="I47" s="242"/>
      <c r="J47" s="242"/>
      <c r="K47" s="242"/>
      <c r="L47" s="242"/>
      <c r="M47" s="125"/>
    </row>
    <row r="48" spans="1:13" ht="13.5">
      <c r="A48" s="236"/>
      <c r="C48" s="178"/>
      <c r="D48" s="178"/>
      <c r="E48" s="247"/>
      <c r="G48" s="107"/>
      <c r="H48" s="107"/>
      <c r="I48" s="124"/>
      <c r="J48" s="107"/>
      <c r="K48" s="107"/>
      <c r="L48" s="107"/>
      <c r="M48" s="111"/>
    </row>
    <row r="49" spans="2:12" ht="13.5">
      <c r="B49" s="246"/>
      <c r="C49" s="126"/>
      <c r="D49" s="110"/>
      <c r="E49" s="110"/>
      <c r="F49" s="110"/>
      <c r="G49" s="110"/>
      <c r="H49" s="244"/>
      <c r="I49" s="124"/>
      <c r="J49" s="110"/>
      <c r="K49" s="110"/>
      <c r="L49" s="110"/>
    </row>
    <row r="50" spans="2:12" ht="13.5">
      <c r="B50" s="245"/>
      <c r="C50" s="110"/>
      <c r="D50" s="110"/>
      <c r="E50" s="110"/>
      <c r="F50" s="110"/>
      <c r="G50" s="110"/>
      <c r="H50" s="244"/>
      <c r="I50" s="124"/>
      <c r="J50" s="110"/>
      <c r="K50" s="110"/>
      <c r="L50" s="110"/>
    </row>
    <row r="51" spans="2:12" ht="13.5">
      <c r="B51" s="243"/>
      <c r="C51" s="242"/>
      <c r="D51" s="242"/>
      <c r="E51" s="110"/>
      <c r="F51" s="242"/>
      <c r="G51" s="242"/>
      <c r="H51" s="241"/>
      <c r="I51" s="242"/>
      <c r="J51" s="242"/>
      <c r="K51" s="239"/>
      <c r="L51" s="239"/>
    </row>
    <row r="52" spans="2:12" ht="13.5">
      <c r="B52" s="237"/>
      <c r="H52" s="241"/>
      <c r="I52" s="240"/>
      <c r="K52" s="239"/>
      <c r="L52" s="239"/>
    </row>
    <row r="53" spans="2:12" ht="13.5">
      <c r="B53" s="238"/>
    </row>
    <row r="54" spans="2:12" ht="13.5">
      <c r="B54" s="237"/>
    </row>
    <row r="56" spans="2:12">
      <c r="E56" s="236" t="s">
        <v>77</v>
      </c>
    </row>
    <row r="57" spans="2:12" ht="12.75" customHeight="1"/>
  </sheetData>
  <mergeCells count="1">
    <mergeCell ref="B4:M4"/>
  </mergeCells>
  <pageMargins left="0.78740157480314965" right="0" top="0.55118110236220474" bottom="0.19685039370078741" header="0.51181102362204722" footer="0.51181102362204722"/>
  <pageSetup paperSize="9" scale="96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4" tint="-0.249977111117893"/>
    <pageSetUpPr fitToPage="1"/>
  </sheetPr>
  <dimension ref="A1:O143"/>
  <sheetViews>
    <sheetView showGridLines="0" tabSelected="1" zoomScaleNormal="100" zoomScaleSheetLayoutView="100" workbookViewId="0">
      <pane ySplit="6" topLeftCell="A19" activePane="bottomLeft" state="frozen"/>
      <selection activeCell="A40" sqref="A40:XFD40"/>
      <selection pane="bottomLeft" activeCell="L46" sqref="L46"/>
    </sheetView>
  </sheetViews>
  <sheetFormatPr defaultRowHeight="12.75"/>
  <cols>
    <col min="1" max="1" width="8.140625" style="10" customWidth="1"/>
    <col min="2" max="2" width="6.5703125" style="10" customWidth="1"/>
    <col min="3" max="3" width="9" style="10" customWidth="1"/>
    <col min="4" max="4" width="7" style="10" customWidth="1"/>
    <col min="5" max="5" width="6" style="10" customWidth="1"/>
    <col min="6" max="6" width="7" style="10" customWidth="1"/>
    <col min="7" max="7" width="6.7109375" style="10" customWidth="1"/>
    <col min="8" max="8" width="8" style="10" customWidth="1"/>
    <col min="9" max="9" width="5.85546875" style="10" bestFit="1" customWidth="1"/>
    <col min="10" max="10" width="1" style="64" customWidth="1"/>
  </cols>
  <sheetData>
    <row r="1" spans="1:11" ht="18.75">
      <c r="A1" s="43" t="s">
        <v>68</v>
      </c>
      <c r="B1" s="43"/>
      <c r="C1" s="43"/>
      <c r="D1" s="43"/>
      <c r="E1" s="43"/>
      <c r="F1" s="43"/>
      <c r="G1" s="43"/>
      <c r="H1" s="43"/>
      <c r="I1" s="43"/>
      <c r="J1" s="88"/>
    </row>
    <row r="2" spans="1:11" ht="8.25" customHeight="1">
      <c r="A2" s="32"/>
      <c r="B2" s="14"/>
      <c r="C2" s="8"/>
      <c r="D2" s="7"/>
      <c r="E2" s="14"/>
      <c r="F2" s="8"/>
      <c r="G2" s="8"/>
      <c r="H2" s="8"/>
      <c r="I2" s="8"/>
      <c r="J2" s="88"/>
    </row>
    <row r="3" spans="1:11" ht="14.25">
      <c r="A3" s="98"/>
      <c r="B3" s="37"/>
      <c r="C3" s="38"/>
      <c r="D3" s="38"/>
      <c r="E3" s="37"/>
      <c r="F3" s="38"/>
      <c r="G3" s="38"/>
      <c r="H3" s="38"/>
      <c r="I3" s="38"/>
      <c r="J3" s="163"/>
    </row>
    <row r="4" spans="1:11" s="2" customFormat="1" ht="13.5">
      <c r="A4" s="99" t="s">
        <v>11</v>
      </c>
      <c r="B4" s="23" t="s">
        <v>20</v>
      </c>
      <c r="C4" s="1"/>
      <c r="D4" s="52"/>
      <c r="E4" s="53" t="s">
        <v>22</v>
      </c>
      <c r="F4" s="52"/>
      <c r="G4" s="52"/>
      <c r="H4" s="52"/>
      <c r="I4" s="52"/>
      <c r="J4" s="29"/>
      <c r="K4" s="4"/>
    </row>
    <row r="5" spans="1:11" s="2" customFormat="1" ht="13.5">
      <c r="A5" s="100"/>
      <c r="B5" s="54" t="s">
        <v>23</v>
      </c>
      <c r="C5" s="49" t="s">
        <v>24</v>
      </c>
      <c r="D5" s="54" t="s">
        <v>8</v>
      </c>
      <c r="E5" s="54" t="s">
        <v>7</v>
      </c>
      <c r="F5" s="54" t="s">
        <v>25</v>
      </c>
      <c r="G5" s="54" t="s">
        <v>59</v>
      </c>
      <c r="H5" s="54" t="s">
        <v>45</v>
      </c>
      <c r="I5" s="54" t="s">
        <v>9</v>
      </c>
      <c r="J5" s="13"/>
      <c r="K5" s="4"/>
    </row>
    <row r="6" spans="1:11" s="2" customFormat="1" ht="13.5">
      <c r="A6" s="101"/>
      <c r="B6" s="102"/>
      <c r="C6" s="103"/>
      <c r="D6" s="102"/>
      <c r="E6" s="102"/>
      <c r="F6" s="102"/>
      <c r="G6" s="102"/>
      <c r="H6" s="102"/>
      <c r="I6" s="102"/>
      <c r="J6" s="164"/>
      <c r="K6" s="4"/>
    </row>
    <row r="7" spans="1:11" s="2" customFormat="1" ht="13.5">
      <c r="A7" s="75" t="s">
        <v>12</v>
      </c>
      <c r="B7" s="55"/>
      <c r="C7" s="56"/>
      <c r="D7" s="55"/>
      <c r="E7" s="55"/>
      <c r="F7" s="55"/>
      <c r="G7" s="55"/>
      <c r="H7" s="55"/>
      <c r="I7" s="55"/>
      <c r="J7" s="165"/>
      <c r="K7" s="4"/>
    </row>
    <row r="8" spans="1:11" s="4" customFormat="1" ht="13.5">
      <c r="A8" s="76">
        <v>2014</v>
      </c>
      <c r="B8" s="132">
        <v>858</v>
      </c>
      <c r="C8" s="23">
        <v>682</v>
      </c>
      <c r="D8" s="23">
        <v>67</v>
      </c>
      <c r="E8" s="104">
        <v>0</v>
      </c>
      <c r="F8" s="104">
        <v>0</v>
      </c>
      <c r="G8" s="23">
        <v>52</v>
      </c>
      <c r="H8" s="23">
        <v>52</v>
      </c>
      <c r="I8" s="223">
        <v>5</v>
      </c>
      <c r="J8" s="26"/>
      <c r="K8" s="3"/>
    </row>
    <row r="9" spans="1:11" s="4" customFormat="1" ht="13.5">
      <c r="A9" s="76">
        <v>2015</v>
      </c>
      <c r="B9" s="132">
        <v>799</v>
      </c>
      <c r="C9" s="23">
        <v>620</v>
      </c>
      <c r="D9" s="23">
        <v>67</v>
      </c>
      <c r="E9" s="104">
        <v>0</v>
      </c>
      <c r="F9" s="135">
        <v>2</v>
      </c>
      <c r="G9" s="23">
        <v>52</v>
      </c>
      <c r="H9" s="23">
        <v>53</v>
      </c>
      <c r="I9" s="223">
        <v>5</v>
      </c>
      <c r="J9" s="26"/>
      <c r="K9" s="3"/>
    </row>
    <row r="10" spans="1:11" s="4" customFormat="1" ht="13.5">
      <c r="A10" s="76">
        <v>2016</v>
      </c>
      <c r="B10" s="132">
        <v>959</v>
      </c>
      <c r="C10" s="23">
        <v>779</v>
      </c>
      <c r="D10" s="23">
        <v>66</v>
      </c>
      <c r="E10" s="104">
        <v>0</v>
      </c>
      <c r="F10" s="104">
        <v>0</v>
      </c>
      <c r="G10" s="23">
        <v>56</v>
      </c>
      <c r="H10" s="23">
        <v>53</v>
      </c>
      <c r="I10" s="223">
        <v>5</v>
      </c>
      <c r="J10" s="26"/>
      <c r="K10" s="3"/>
    </row>
    <row r="11" spans="1:11" s="4" customFormat="1" ht="13.5">
      <c r="A11" s="76">
        <v>2017</v>
      </c>
      <c r="B11" s="132">
        <v>963</v>
      </c>
      <c r="C11" s="23">
        <v>776</v>
      </c>
      <c r="D11" s="23">
        <v>65</v>
      </c>
      <c r="E11" s="104">
        <v>0</v>
      </c>
      <c r="F11" s="135">
        <v>2</v>
      </c>
      <c r="G11" s="23">
        <v>52</v>
      </c>
      <c r="H11" s="23">
        <v>56</v>
      </c>
      <c r="I11" s="223">
        <v>12</v>
      </c>
      <c r="J11" s="26"/>
      <c r="K11" s="3"/>
    </row>
    <row r="12" spans="1:11" s="4" customFormat="1" ht="13.5">
      <c r="A12" s="267">
        <v>2018</v>
      </c>
      <c r="B12" s="132">
        <v>1046</v>
      </c>
      <c r="C12" s="23">
        <v>860</v>
      </c>
      <c r="D12" s="23">
        <v>68</v>
      </c>
      <c r="E12" s="104">
        <v>0</v>
      </c>
      <c r="F12" s="135">
        <v>2</v>
      </c>
      <c r="G12" s="23">
        <v>52</v>
      </c>
      <c r="H12" s="23">
        <v>52</v>
      </c>
      <c r="I12" s="223">
        <v>12</v>
      </c>
      <c r="J12" s="26"/>
      <c r="K12" s="3"/>
    </row>
    <row r="13" spans="1:11" s="4" customFormat="1" ht="13.5">
      <c r="A13" s="78" t="s">
        <v>13</v>
      </c>
      <c r="B13" s="133"/>
      <c r="C13" s="133"/>
      <c r="D13" s="133"/>
      <c r="E13" s="133"/>
      <c r="F13" s="23"/>
      <c r="G13" s="23"/>
      <c r="H13" s="23"/>
      <c r="I13" s="134"/>
      <c r="J13" s="26"/>
      <c r="K13" s="3"/>
    </row>
    <row r="14" spans="1:11" ht="13.5">
      <c r="A14" s="78">
        <v>2013</v>
      </c>
      <c r="B14" s="67"/>
      <c r="C14" s="60"/>
      <c r="D14" s="60"/>
      <c r="E14" s="104"/>
      <c r="F14" s="176"/>
      <c r="G14" s="60"/>
      <c r="H14" s="60"/>
      <c r="I14" s="60"/>
      <c r="J14" s="157"/>
      <c r="K14" s="2"/>
    </row>
    <row r="15" spans="1:11" ht="13.5">
      <c r="A15" s="79" t="s">
        <v>34</v>
      </c>
      <c r="B15" s="67">
        <v>189</v>
      </c>
      <c r="C15" s="60">
        <v>148</v>
      </c>
      <c r="D15" s="60">
        <v>14</v>
      </c>
      <c r="E15" s="104">
        <v>0</v>
      </c>
      <c r="F15" s="104">
        <v>0</v>
      </c>
      <c r="G15" s="60">
        <v>13</v>
      </c>
      <c r="H15" s="60">
        <v>13</v>
      </c>
      <c r="I15" s="60">
        <v>1</v>
      </c>
      <c r="J15" s="157"/>
      <c r="K15" s="2"/>
    </row>
    <row r="16" spans="1:11" ht="13.5">
      <c r="A16" s="79" t="s">
        <v>15</v>
      </c>
      <c r="B16" s="67">
        <v>222</v>
      </c>
      <c r="C16" s="60">
        <v>177</v>
      </c>
      <c r="D16" s="60">
        <v>17</v>
      </c>
      <c r="E16" s="104">
        <v>0</v>
      </c>
      <c r="F16" s="104">
        <v>0</v>
      </c>
      <c r="G16" s="60">
        <v>14</v>
      </c>
      <c r="H16" s="60">
        <v>13</v>
      </c>
      <c r="I16" s="60">
        <v>1</v>
      </c>
      <c r="J16" s="157"/>
      <c r="K16" s="2"/>
    </row>
    <row r="17" spans="1:11" ht="13.5">
      <c r="A17" s="79" t="s">
        <v>16</v>
      </c>
      <c r="B17" s="67">
        <v>258</v>
      </c>
      <c r="C17" s="60">
        <v>210</v>
      </c>
      <c r="D17" s="60">
        <v>20</v>
      </c>
      <c r="E17" s="104">
        <v>0</v>
      </c>
      <c r="F17" s="104">
        <v>0</v>
      </c>
      <c r="G17" s="60">
        <v>13</v>
      </c>
      <c r="H17" s="60">
        <v>13</v>
      </c>
      <c r="I17" s="60">
        <v>2</v>
      </c>
      <c r="J17" s="157"/>
      <c r="K17" s="2"/>
    </row>
    <row r="18" spans="1:11" ht="13.5">
      <c r="A18" s="79" t="s">
        <v>17</v>
      </c>
      <c r="B18" s="67">
        <v>222</v>
      </c>
      <c r="C18" s="60">
        <v>177</v>
      </c>
      <c r="D18" s="60">
        <v>18</v>
      </c>
      <c r="E18" s="104">
        <v>0</v>
      </c>
      <c r="F18" s="104">
        <v>0</v>
      </c>
      <c r="G18" s="60">
        <v>13</v>
      </c>
      <c r="H18" s="60">
        <v>13</v>
      </c>
      <c r="I18" s="60">
        <v>1</v>
      </c>
      <c r="J18" s="157"/>
      <c r="K18" s="2"/>
    </row>
    <row r="19" spans="1:11" ht="13.5">
      <c r="A19" s="78">
        <v>2014</v>
      </c>
      <c r="B19" s="67"/>
      <c r="C19" s="60"/>
      <c r="D19" s="60"/>
      <c r="E19" s="104"/>
      <c r="F19" s="104"/>
      <c r="G19" s="60"/>
      <c r="H19" s="60"/>
      <c r="I19" s="60"/>
      <c r="J19" s="157"/>
      <c r="K19" s="2"/>
    </row>
    <row r="20" spans="1:11" ht="13.5">
      <c r="A20" s="79" t="s">
        <v>14</v>
      </c>
      <c r="B20" s="67">
        <v>196</v>
      </c>
      <c r="C20" s="60">
        <v>151</v>
      </c>
      <c r="D20" s="60">
        <v>16</v>
      </c>
      <c r="E20" s="104">
        <v>0</v>
      </c>
      <c r="F20" s="104">
        <v>0</v>
      </c>
      <c r="G20" s="60">
        <v>14</v>
      </c>
      <c r="H20" s="60">
        <v>14</v>
      </c>
      <c r="I20" s="60">
        <v>1</v>
      </c>
      <c r="J20" s="157"/>
      <c r="K20" s="2"/>
    </row>
    <row r="21" spans="1:11" ht="13.5">
      <c r="A21" s="79" t="s">
        <v>15</v>
      </c>
      <c r="B21" s="67">
        <v>209</v>
      </c>
      <c r="C21" s="60">
        <v>168</v>
      </c>
      <c r="D21" s="60">
        <v>15</v>
      </c>
      <c r="E21" s="104">
        <v>0</v>
      </c>
      <c r="F21" s="104">
        <v>0</v>
      </c>
      <c r="G21" s="60">
        <v>12</v>
      </c>
      <c r="H21" s="60">
        <v>12</v>
      </c>
      <c r="I21" s="60">
        <v>2</v>
      </c>
      <c r="J21" s="157"/>
      <c r="K21" s="2"/>
    </row>
    <row r="22" spans="1:11" ht="13.5">
      <c r="A22" s="79" t="s">
        <v>16</v>
      </c>
      <c r="B22" s="67">
        <v>247</v>
      </c>
      <c r="C22" s="60">
        <v>202</v>
      </c>
      <c r="D22" s="60">
        <v>19</v>
      </c>
      <c r="E22" s="104">
        <v>0</v>
      </c>
      <c r="F22" s="104">
        <v>0</v>
      </c>
      <c r="G22" s="60">
        <v>13</v>
      </c>
      <c r="H22" s="60">
        <v>13</v>
      </c>
      <c r="I22" s="224">
        <v>0</v>
      </c>
      <c r="J22" s="157"/>
      <c r="K22" s="2"/>
    </row>
    <row r="23" spans="1:11" ht="13.5">
      <c r="A23" s="79" t="s">
        <v>17</v>
      </c>
      <c r="B23" s="67">
        <v>206</v>
      </c>
      <c r="C23" s="60">
        <v>161</v>
      </c>
      <c r="D23" s="60">
        <v>17</v>
      </c>
      <c r="E23" s="104">
        <v>0</v>
      </c>
      <c r="F23" s="104">
        <v>0</v>
      </c>
      <c r="G23" s="60">
        <v>13</v>
      </c>
      <c r="H23" s="60">
        <v>13</v>
      </c>
      <c r="I23" s="60">
        <v>2</v>
      </c>
      <c r="J23" s="157"/>
      <c r="K23" s="2"/>
    </row>
    <row r="24" spans="1:11" ht="13.5">
      <c r="A24" s="78">
        <v>2015</v>
      </c>
      <c r="B24" s="67"/>
      <c r="C24" s="60"/>
      <c r="D24" s="60"/>
      <c r="E24" s="104"/>
      <c r="F24" s="104"/>
      <c r="G24" s="60"/>
      <c r="H24" s="60"/>
      <c r="I24" s="60"/>
      <c r="J24" s="157"/>
      <c r="K24" s="2"/>
    </row>
    <row r="25" spans="1:11" ht="13.5">
      <c r="A25" s="79" t="s">
        <v>14</v>
      </c>
      <c r="B25" s="67">
        <v>173</v>
      </c>
      <c r="C25" s="60">
        <v>129</v>
      </c>
      <c r="D25" s="60">
        <v>15</v>
      </c>
      <c r="E25" s="104">
        <v>0</v>
      </c>
      <c r="F25" s="135">
        <v>2</v>
      </c>
      <c r="G25" s="60">
        <v>13</v>
      </c>
      <c r="H25" s="60">
        <v>14</v>
      </c>
      <c r="I25" s="224">
        <v>0</v>
      </c>
      <c r="J25" s="157"/>
      <c r="K25" s="2"/>
    </row>
    <row r="26" spans="1:11" ht="13.5">
      <c r="A26" s="79" t="s">
        <v>15</v>
      </c>
      <c r="B26" s="67">
        <v>192</v>
      </c>
      <c r="C26" s="60">
        <v>149</v>
      </c>
      <c r="D26" s="60">
        <v>15</v>
      </c>
      <c r="E26" s="104">
        <v>0</v>
      </c>
      <c r="F26" s="104">
        <v>0</v>
      </c>
      <c r="G26" s="60">
        <v>13</v>
      </c>
      <c r="H26" s="60">
        <v>13</v>
      </c>
      <c r="I26" s="60">
        <v>2</v>
      </c>
      <c r="J26" s="157"/>
      <c r="K26" s="2"/>
    </row>
    <row r="27" spans="1:11" ht="13.5">
      <c r="A27" s="79" t="s">
        <v>16</v>
      </c>
      <c r="B27" s="67">
        <v>226</v>
      </c>
      <c r="C27" s="60">
        <v>177</v>
      </c>
      <c r="D27" s="60">
        <v>20</v>
      </c>
      <c r="E27" s="104">
        <v>0</v>
      </c>
      <c r="F27" s="104">
        <v>0</v>
      </c>
      <c r="G27" s="60">
        <v>13</v>
      </c>
      <c r="H27" s="60">
        <v>13</v>
      </c>
      <c r="I27" s="60">
        <v>3</v>
      </c>
      <c r="J27" s="157"/>
      <c r="K27" s="2"/>
    </row>
    <row r="28" spans="1:11" ht="13.5">
      <c r="A28" s="79" t="s">
        <v>17</v>
      </c>
      <c r="B28" s="67">
        <v>208</v>
      </c>
      <c r="C28" s="60">
        <v>165</v>
      </c>
      <c r="D28" s="60">
        <v>17</v>
      </c>
      <c r="E28" s="104">
        <v>0</v>
      </c>
      <c r="F28" s="104">
        <v>0</v>
      </c>
      <c r="G28" s="60">
        <v>13</v>
      </c>
      <c r="H28" s="60">
        <v>13</v>
      </c>
      <c r="I28" s="224">
        <v>0</v>
      </c>
      <c r="J28" s="157"/>
      <c r="K28" s="2"/>
    </row>
    <row r="29" spans="1:11" ht="13.5">
      <c r="A29" s="184">
        <v>2016</v>
      </c>
      <c r="B29" s="67"/>
      <c r="C29" s="60"/>
      <c r="D29" s="60"/>
      <c r="E29" s="104"/>
      <c r="F29" s="104"/>
      <c r="G29" s="60"/>
      <c r="H29" s="60"/>
      <c r="I29" s="60"/>
      <c r="J29" s="157"/>
      <c r="K29" s="2"/>
    </row>
    <row r="30" spans="1:11" ht="13.5">
      <c r="A30" s="79" t="s">
        <v>37</v>
      </c>
      <c r="B30" s="67">
        <v>175</v>
      </c>
      <c r="C30" s="60">
        <v>133</v>
      </c>
      <c r="D30" s="60">
        <v>15</v>
      </c>
      <c r="E30" s="104">
        <v>0</v>
      </c>
      <c r="F30" s="104">
        <v>0</v>
      </c>
      <c r="G30" s="60">
        <v>14</v>
      </c>
      <c r="H30" s="60">
        <v>13</v>
      </c>
      <c r="I30" s="224">
        <v>0</v>
      </c>
      <c r="J30" s="157"/>
      <c r="K30" s="2"/>
    </row>
    <row r="31" spans="1:11" ht="13.5">
      <c r="A31" s="79" t="s">
        <v>15</v>
      </c>
      <c r="B31" s="67">
        <v>241</v>
      </c>
      <c r="C31" s="60">
        <v>203</v>
      </c>
      <c r="D31" s="60">
        <v>12</v>
      </c>
      <c r="E31" s="104">
        <v>0</v>
      </c>
      <c r="F31" s="104">
        <v>0</v>
      </c>
      <c r="G31" s="60">
        <v>13</v>
      </c>
      <c r="H31" s="60">
        <v>13</v>
      </c>
      <c r="I31" s="224">
        <v>0</v>
      </c>
      <c r="J31" s="157"/>
      <c r="K31" s="2"/>
    </row>
    <row r="32" spans="1:11" ht="13.5">
      <c r="A32" s="79" t="s">
        <v>16</v>
      </c>
      <c r="B32" s="67">
        <v>290</v>
      </c>
      <c r="C32" s="60">
        <v>239</v>
      </c>
      <c r="D32" s="60">
        <v>21</v>
      </c>
      <c r="E32" s="104">
        <v>0</v>
      </c>
      <c r="F32" s="104">
        <v>0</v>
      </c>
      <c r="G32" s="60">
        <v>15</v>
      </c>
      <c r="H32" s="60">
        <v>13</v>
      </c>
      <c r="I32" s="60">
        <v>2</v>
      </c>
      <c r="J32" s="157"/>
      <c r="K32" s="2"/>
    </row>
    <row r="33" spans="1:12" ht="13.5">
      <c r="A33" s="79" t="s">
        <v>17</v>
      </c>
      <c r="B33" s="67">
        <v>253</v>
      </c>
      <c r="C33" s="60">
        <v>204</v>
      </c>
      <c r="D33" s="60">
        <v>18</v>
      </c>
      <c r="E33" s="104">
        <v>0</v>
      </c>
      <c r="F33" s="104">
        <v>0</v>
      </c>
      <c r="G33" s="60">
        <v>14</v>
      </c>
      <c r="H33" s="60">
        <v>14</v>
      </c>
      <c r="I33" s="60">
        <v>3</v>
      </c>
      <c r="J33" s="157"/>
      <c r="K33" s="2"/>
    </row>
    <row r="34" spans="1:12" ht="13.5">
      <c r="A34" s="184">
        <v>2017</v>
      </c>
      <c r="B34" s="67"/>
      <c r="C34" s="60"/>
      <c r="D34" s="60"/>
      <c r="E34" s="104"/>
      <c r="F34" s="104"/>
      <c r="G34" s="60"/>
      <c r="H34" s="60"/>
      <c r="I34" s="60"/>
      <c r="J34" s="157"/>
      <c r="K34" s="2"/>
    </row>
    <row r="35" spans="1:12" ht="13.5">
      <c r="A35" s="79" t="s">
        <v>37</v>
      </c>
      <c r="B35" s="67">
        <v>206</v>
      </c>
      <c r="C35" s="60">
        <v>159</v>
      </c>
      <c r="D35" s="60">
        <v>13</v>
      </c>
      <c r="E35" s="104">
        <v>0</v>
      </c>
      <c r="F35" s="176">
        <v>1</v>
      </c>
      <c r="G35" s="60">
        <v>13</v>
      </c>
      <c r="H35" s="60">
        <v>16</v>
      </c>
      <c r="I35" s="60">
        <v>4</v>
      </c>
      <c r="J35" s="157"/>
      <c r="K35" s="2"/>
    </row>
    <row r="36" spans="1:12" ht="13.5">
      <c r="A36" s="79" t="s">
        <v>15</v>
      </c>
      <c r="B36" s="67">
        <v>231</v>
      </c>
      <c r="C36" s="60">
        <v>188</v>
      </c>
      <c r="D36" s="60">
        <v>14</v>
      </c>
      <c r="E36" s="104">
        <v>0</v>
      </c>
      <c r="F36" s="104">
        <v>0</v>
      </c>
      <c r="G36" s="60">
        <v>13</v>
      </c>
      <c r="H36" s="60">
        <v>13</v>
      </c>
      <c r="I36" s="60">
        <v>3</v>
      </c>
      <c r="J36" s="157"/>
      <c r="K36" s="2"/>
    </row>
    <row r="37" spans="1:12" ht="13.5">
      <c r="A37" s="79" t="s">
        <v>16</v>
      </c>
      <c r="B37" s="67">
        <v>277</v>
      </c>
      <c r="C37" s="60">
        <v>226</v>
      </c>
      <c r="D37" s="60">
        <v>21</v>
      </c>
      <c r="E37" s="104">
        <v>0</v>
      </c>
      <c r="F37" s="104">
        <v>0</v>
      </c>
      <c r="G37" s="60">
        <v>13</v>
      </c>
      <c r="H37" s="60">
        <v>13</v>
      </c>
      <c r="I37" s="60">
        <v>4</v>
      </c>
      <c r="J37" s="157"/>
      <c r="K37" s="2"/>
    </row>
    <row r="38" spans="1:12" ht="13.5">
      <c r="A38" s="79" t="s">
        <v>17</v>
      </c>
      <c r="B38" s="67">
        <v>249</v>
      </c>
      <c r="C38" s="60">
        <v>203</v>
      </c>
      <c r="D38" s="60">
        <v>17</v>
      </c>
      <c r="E38" s="104">
        <v>0</v>
      </c>
      <c r="F38" s="176">
        <v>1</v>
      </c>
      <c r="G38" s="60">
        <v>13</v>
      </c>
      <c r="H38" s="60">
        <v>14</v>
      </c>
      <c r="I38" s="60">
        <v>1</v>
      </c>
      <c r="J38" s="157"/>
      <c r="K38" s="2"/>
    </row>
    <row r="39" spans="1:12" ht="13.5">
      <c r="A39" s="184">
        <v>2018</v>
      </c>
      <c r="B39" s="67"/>
      <c r="C39" s="60"/>
      <c r="D39" s="60"/>
      <c r="E39" s="104"/>
      <c r="F39" s="176"/>
      <c r="G39" s="60"/>
      <c r="H39" s="60"/>
      <c r="I39" s="60"/>
      <c r="J39" s="157"/>
      <c r="K39" s="2"/>
    </row>
    <row r="40" spans="1:12" ht="13.5">
      <c r="A40" s="79" t="s">
        <v>37</v>
      </c>
      <c r="B40" s="67">
        <v>193</v>
      </c>
      <c r="C40" s="60">
        <v>160</v>
      </c>
      <c r="D40" s="60">
        <v>16</v>
      </c>
      <c r="E40" s="104">
        <v>0</v>
      </c>
      <c r="F40" s="104">
        <v>0</v>
      </c>
      <c r="G40" s="60">
        <v>13</v>
      </c>
      <c r="H40" s="60">
        <v>13</v>
      </c>
      <c r="I40" s="60">
        <v>1</v>
      </c>
      <c r="J40" s="157"/>
      <c r="K40" s="2"/>
    </row>
    <row r="41" spans="1:12" ht="13.5">
      <c r="A41" s="79" t="s">
        <v>15</v>
      </c>
      <c r="B41" s="67">
        <v>276</v>
      </c>
      <c r="C41" s="60">
        <v>232</v>
      </c>
      <c r="D41" s="60">
        <v>14</v>
      </c>
      <c r="E41" s="104">
        <v>0</v>
      </c>
      <c r="F41" s="104">
        <v>0</v>
      </c>
      <c r="G41" s="60">
        <v>13</v>
      </c>
      <c r="H41" s="60">
        <v>13</v>
      </c>
      <c r="I41" s="60">
        <v>4</v>
      </c>
      <c r="J41" s="157"/>
      <c r="K41" s="2"/>
    </row>
    <row r="42" spans="1:12" ht="13.5">
      <c r="A42" s="79" t="s">
        <v>16</v>
      </c>
      <c r="B42" s="67">
        <v>308</v>
      </c>
      <c r="C42" s="60">
        <v>256</v>
      </c>
      <c r="D42" s="60">
        <v>20</v>
      </c>
      <c r="E42" s="104">
        <v>0</v>
      </c>
      <c r="F42" s="135">
        <v>2</v>
      </c>
      <c r="G42" s="60">
        <v>13</v>
      </c>
      <c r="H42" s="60">
        <v>13</v>
      </c>
      <c r="I42" s="60">
        <v>4</v>
      </c>
      <c r="J42" s="157"/>
      <c r="K42" s="2"/>
    </row>
    <row r="43" spans="1:12" ht="13.5">
      <c r="A43" s="79" t="s">
        <v>17</v>
      </c>
      <c r="B43" s="67">
        <v>259</v>
      </c>
      <c r="C43" s="60">
        <v>212</v>
      </c>
      <c r="D43" s="60">
        <v>18</v>
      </c>
      <c r="E43" s="104">
        <v>0</v>
      </c>
      <c r="F43" s="104">
        <v>0</v>
      </c>
      <c r="G43" s="60">
        <v>13</v>
      </c>
      <c r="H43" s="60">
        <v>13</v>
      </c>
      <c r="I43" s="60">
        <v>3</v>
      </c>
      <c r="J43" s="157"/>
      <c r="K43" s="2"/>
    </row>
    <row r="44" spans="1:12" ht="3" customHeight="1">
      <c r="A44" s="89"/>
      <c r="B44" s="119"/>
      <c r="C44" s="120"/>
      <c r="D44" s="120"/>
      <c r="E44" s="120"/>
      <c r="F44" s="121"/>
      <c r="G44" s="121"/>
      <c r="H44" s="120"/>
      <c r="I44" s="120"/>
      <c r="J44" s="171"/>
      <c r="K44" s="2"/>
      <c r="L44" s="60"/>
    </row>
    <row r="45" spans="1:12" ht="13.5">
      <c r="A45" s="40" t="s">
        <v>18</v>
      </c>
      <c r="B45" s="5" t="s">
        <v>78</v>
      </c>
      <c r="C45" s="9"/>
      <c r="D45" s="9"/>
      <c r="E45" s="9"/>
      <c r="K45" s="2"/>
    </row>
    <row r="46" spans="1:12">
      <c r="C46" s="109"/>
      <c r="D46" s="109"/>
      <c r="F46" s="109"/>
      <c r="G46" s="109"/>
      <c r="H46" s="109"/>
      <c r="I46" s="109"/>
      <c r="K46" s="2"/>
    </row>
    <row r="47" spans="1:12">
      <c r="K47" s="2"/>
    </row>
    <row r="48" spans="1:12">
      <c r="K48" s="2"/>
    </row>
    <row r="49" spans="11:11">
      <c r="K49" s="2"/>
    </row>
    <row r="50" spans="11:11">
      <c r="K50" s="2"/>
    </row>
    <row r="51" spans="11:11">
      <c r="K51" s="2"/>
    </row>
    <row r="52" spans="11:11">
      <c r="K52" s="2"/>
    </row>
    <row r="53" spans="11:11">
      <c r="K53" s="2"/>
    </row>
    <row r="54" spans="11:11">
      <c r="K54" s="2"/>
    </row>
    <row r="55" spans="11:11">
      <c r="K55" s="2"/>
    </row>
    <row r="106" spans="10:10">
      <c r="J106" s="183"/>
    </row>
    <row r="114" spans="2:2">
      <c r="B114" s="10">
        <v>0</v>
      </c>
    </row>
    <row r="130" spans="1:15">
      <c r="A130" s="162"/>
      <c r="B130" s="162"/>
      <c r="C130" s="162"/>
      <c r="D130" s="162"/>
      <c r="E130" s="162"/>
      <c r="F130" s="162"/>
      <c r="G130" s="162"/>
    </row>
    <row r="134" spans="1:15">
      <c r="B134" s="10" t="e">
        <v>#DIV/0!</v>
      </c>
      <c r="H134" s="10">
        <v>0</v>
      </c>
    </row>
    <row r="135" spans="1:15">
      <c r="F135" s="173"/>
    </row>
    <row r="143" spans="1:15">
      <c r="M143" s="122">
        <v>41334</v>
      </c>
      <c r="N143">
        <v>8152</v>
      </c>
      <c r="O143">
        <v>6807</v>
      </c>
    </row>
  </sheetData>
  <phoneticPr fontId="19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4" tint="-0.249977111117893"/>
    <pageSetUpPr fitToPage="1"/>
  </sheetPr>
  <dimension ref="A1:H110"/>
  <sheetViews>
    <sheetView showGridLines="0" zoomScaleNormal="100" zoomScaleSheetLayoutView="100" workbookViewId="0">
      <pane ySplit="5" topLeftCell="A21" activePane="bottomLeft" state="frozen"/>
      <selection activeCell="A40" sqref="A40:XFD40"/>
      <selection pane="bottomLeft" activeCell="B11" sqref="B11:G11"/>
    </sheetView>
  </sheetViews>
  <sheetFormatPr defaultRowHeight="12.75"/>
  <cols>
    <col min="1" max="1" width="9.140625" style="5" customWidth="1"/>
    <col min="2" max="2" width="8.5703125" style="5" customWidth="1"/>
    <col min="3" max="3" width="10" style="5" customWidth="1"/>
    <col min="4" max="4" width="10.140625" style="5" customWidth="1"/>
    <col min="5" max="5" width="8.85546875" style="5" customWidth="1"/>
    <col min="6" max="6" width="7.140625" style="5" customWidth="1"/>
    <col min="7" max="7" width="7.42578125" style="5" customWidth="1"/>
    <col min="8" max="8" width="1" customWidth="1"/>
    <col min="9" max="9" width="2.85546875" customWidth="1"/>
    <col min="10" max="10" width="9.140625" customWidth="1"/>
    <col min="11" max="11" width="7.5703125" customWidth="1"/>
  </cols>
  <sheetData>
    <row r="1" spans="1:8" ht="18" customHeight="1">
      <c r="A1" s="43" t="s">
        <v>69</v>
      </c>
      <c r="B1" s="46"/>
      <c r="C1" s="46"/>
      <c r="D1" s="46"/>
      <c r="E1" s="46"/>
      <c r="F1" s="46"/>
      <c r="G1" s="46"/>
    </row>
    <row r="2" spans="1:8" ht="3.75" customHeight="1">
      <c r="A2"/>
      <c r="B2" s="6"/>
      <c r="C2" s="6"/>
    </row>
    <row r="3" spans="1:8" s="58" customFormat="1" ht="16.5" customHeight="1">
      <c r="A3" s="140"/>
      <c r="B3" s="142"/>
      <c r="C3" s="308" t="s">
        <v>19</v>
      </c>
      <c r="D3" s="308"/>
      <c r="E3" s="308"/>
      <c r="F3" s="308"/>
      <c r="G3" s="308"/>
      <c r="H3" s="141"/>
    </row>
    <row r="4" spans="1:8" ht="15.75" customHeight="1">
      <c r="A4" s="90" t="s">
        <v>11</v>
      </c>
      <c r="B4" s="24" t="s">
        <v>20</v>
      </c>
      <c r="C4" s="23" t="s">
        <v>50</v>
      </c>
      <c r="D4" s="23" t="s">
        <v>53</v>
      </c>
      <c r="E4" s="23" t="s">
        <v>51</v>
      </c>
      <c r="F4" s="23" t="s">
        <v>52</v>
      </c>
      <c r="G4" s="23" t="s">
        <v>9</v>
      </c>
      <c r="H4" s="13"/>
    </row>
    <row r="5" spans="1:8" s="139" customFormat="1" ht="13.5">
      <c r="A5" s="136"/>
      <c r="B5" s="137"/>
      <c r="C5" s="147"/>
      <c r="D5" s="147" t="s">
        <v>54</v>
      </c>
      <c r="E5" s="147" t="s">
        <v>33</v>
      </c>
      <c r="F5" s="147" t="s">
        <v>49</v>
      </c>
      <c r="G5" s="147" t="s">
        <v>21</v>
      </c>
      <c r="H5" s="138"/>
    </row>
    <row r="6" spans="1:8" s="27" customFormat="1" ht="13.5">
      <c r="A6" s="83" t="s">
        <v>12</v>
      </c>
      <c r="B6" s="2"/>
      <c r="C6" s="151"/>
      <c r="D6" s="151"/>
      <c r="E6" s="151"/>
      <c r="F6" s="151"/>
      <c r="G6" s="151"/>
      <c r="H6" s="26"/>
    </row>
    <row r="7" spans="1:8" ht="13.5">
      <c r="A7" s="76">
        <v>2014</v>
      </c>
      <c r="B7" s="81">
        <v>1843</v>
      </c>
      <c r="C7" s="159">
        <v>1293</v>
      </c>
      <c r="D7" s="159">
        <v>313</v>
      </c>
      <c r="E7" s="159">
        <v>77</v>
      </c>
      <c r="F7" s="159">
        <v>146</v>
      </c>
      <c r="G7" s="159">
        <v>14</v>
      </c>
      <c r="H7" s="26"/>
    </row>
    <row r="8" spans="1:8" ht="13.5">
      <c r="A8" s="76">
        <v>2015</v>
      </c>
      <c r="B8" s="81">
        <v>2225</v>
      </c>
      <c r="C8" s="159">
        <v>1516</v>
      </c>
      <c r="D8" s="159">
        <v>387</v>
      </c>
      <c r="E8" s="159">
        <v>82</v>
      </c>
      <c r="F8" s="159">
        <v>155</v>
      </c>
      <c r="G8" s="159">
        <v>85</v>
      </c>
      <c r="H8" s="26"/>
    </row>
    <row r="9" spans="1:8" ht="13.5">
      <c r="A9" s="76">
        <v>2016</v>
      </c>
      <c r="B9" s="81">
        <v>1963</v>
      </c>
      <c r="C9" s="159">
        <v>1247</v>
      </c>
      <c r="D9" s="159">
        <v>436</v>
      </c>
      <c r="E9" s="159">
        <v>43</v>
      </c>
      <c r="F9" s="159">
        <v>200</v>
      </c>
      <c r="G9" s="159">
        <v>37</v>
      </c>
      <c r="H9" s="26"/>
    </row>
    <row r="10" spans="1:8" ht="13.5">
      <c r="A10" s="76">
        <v>2017</v>
      </c>
      <c r="B10" s="81">
        <v>2216</v>
      </c>
      <c r="C10" s="159">
        <v>1192</v>
      </c>
      <c r="D10" s="159">
        <v>691</v>
      </c>
      <c r="E10" s="159">
        <v>71</v>
      </c>
      <c r="F10" s="159">
        <v>225</v>
      </c>
      <c r="G10" s="159">
        <v>37</v>
      </c>
      <c r="H10" s="26"/>
    </row>
    <row r="11" spans="1:8" ht="13.5">
      <c r="A11" s="267">
        <v>2018</v>
      </c>
      <c r="B11" s="81">
        <v>2219</v>
      </c>
      <c r="C11" s="159">
        <v>1297</v>
      </c>
      <c r="D11" s="159">
        <v>491</v>
      </c>
      <c r="E11" s="159">
        <v>121</v>
      </c>
      <c r="F11" s="159">
        <v>266</v>
      </c>
      <c r="G11" s="159">
        <v>44</v>
      </c>
      <c r="H11" s="26"/>
    </row>
    <row r="12" spans="1:8" ht="13.5">
      <c r="A12" s="77" t="s">
        <v>13</v>
      </c>
      <c r="B12" s="44"/>
      <c r="C12" s="153"/>
      <c r="D12" s="153"/>
      <c r="E12" s="153"/>
      <c r="F12" s="153"/>
      <c r="G12" s="153"/>
      <c r="H12" s="26"/>
    </row>
    <row r="13" spans="1:8" s="27" customFormat="1" ht="13.5">
      <c r="A13" s="78">
        <v>2013</v>
      </c>
      <c r="B13" s="63"/>
      <c r="C13" s="60"/>
      <c r="D13" s="60"/>
      <c r="E13" s="60"/>
      <c r="F13" s="60"/>
      <c r="G13" s="60"/>
      <c r="H13" s="82"/>
    </row>
    <row r="14" spans="1:8" s="27" customFormat="1" ht="13.5">
      <c r="A14" s="79" t="s">
        <v>14</v>
      </c>
      <c r="B14" s="63">
        <v>394</v>
      </c>
      <c r="C14" s="60">
        <v>299</v>
      </c>
      <c r="D14" s="60">
        <v>49</v>
      </c>
      <c r="E14" s="60">
        <v>5</v>
      </c>
      <c r="F14" s="60">
        <v>39</v>
      </c>
      <c r="G14" s="60">
        <v>2</v>
      </c>
      <c r="H14" s="82"/>
    </row>
    <row r="15" spans="1:8" s="27" customFormat="1" ht="13.5">
      <c r="A15" s="79" t="s">
        <v>15</v>
      </c>
      <c r="B15" s="63">
        <v>435</v>
      </c>
      <c r="C15" s="23">
        <v>284</v>
      </c>
      <c r="D15" s="23">
        <v>110</v>
      </c>
      <c r="E15" s="23">
        <v>6</v>
      </c>
      <c r="F15" s="23">
        <v>25</v>
      </c>
      <c r="G15" s="23">
        <v>10</v>
      </c>
      <c r="H15" s="82"/>
    </row>
    <row r="16" spans="1:8" s="27" customFormat="1" ht="13.5">
      <c r="A16" s="79" t="s">
        <v>16</v>
      </c>
      <c r="B16" s="63">
        <v>403</v>
      </c>
      <c r="C16" s="23">
        <v>281</v>
      </c>
      <c r="D16" s="23">
        <v>72</v>
      </c>
      <c r="E16" s="23">
        <v>11</v>
      </c>
      <c r="F16" s="23">
        <v>39</v>
      </c>
      <c r="G16" s="60" t="s">
        <v>0</v>
      </c>
      <c r="H16" s="82"/>
    </row>
    <row r="17" spans="1:8" s="27" customFormat="1" ht="13.5">
      <c r="A17" s="79" t="s">
        <v>17</v>
      </c>
      <c r="B17" s="63">
        <v>534</v>
      </c>
      <c r="C17" s="23">
        <v>396</v>
      </c>
      <c r="D17" s="23">
        <v>92</v>
      </c>
      <c r="E17" s="23">
        <v>10</v>
      </c>
      <c r="F17" s="23">
        <v>34</v>
      </c>
      <c r="G17" s="60">
        <v>2</v>
      </c>
      <c r="H17" s="82"/>
    </row>
    <row r="18" spans="1:8" s="27" customFormat="1" ht="13.5">
      <c r="A18" s="78">
        <v>2014</v>
      </c>
      <c r="B18" s="63"/>
      <c r="C18" s="23"/>
      <c r="D18" s="23"/>
      <c r="E18" s="23"/>
      <c r="F18" s="23"/>
      <c r="G18" s="60"/>
      <c r="H18" s="82"/>
    </row>
    <row r="19" spans="1:8" s="27" customFormat="1" ht="13.5">
      <c r="A19" s="79" t="s">
        <v>14</v>
      </c>
      <c r="B19" s="63">
        <v>374</v>
      </c>
      <c r="C19" s="23">
        <v>232</v>
      </c>
      <c r="D19" s="23">
        <v>74</v>
      </c>
      <c r="E19" s="23">
        <v>8</v>
      </c>
      <c r="F19" s="23">
        <v>58</v>
      </c>
      <c r="G19" s="60">
        <v>2</v>
      </c>
      <c r="H19" s="82"/>
    </row>
    <row r="20" spans="1:8" s="27" customFormat="1" ht="13.5">
      <c r="A20" s="79" t="s">
        <v>15</v>
      </c>
      <c r="B20" s="63">
        <v>530</v>
      </c>
      <c r="C20" s="23">
        <v>391</v>
      </c>
      <c r="D20" s="23">
        <v>93</v>
      </c>
      <c r="E20" s="23">
        <v>11</v>
      </c>
      <c r="F20" s="23">
        <v>32</v>
      </c>
      <c r="G20" s="60">
        <v>3</v>
      </c>
      <c r="H20" s="82"/>
    </row>
    <row r="21" spans="1:8" s="27" customFormat="1" ht="13.5">
      <c r="A21" s="79" t="s">
        <v>16</v>
      </c>
      <c r="B21" s="63">
        <v>500</v>
      </c>
      <c r="C21" s="23">
        <v>382</v>
      </c>
      <c r="D21" s="23">
        <v>56</v>
      </c>
      <c r="E21" s="23">
        <v>27</v>
      </c>
      <c r="F21" s="23">
        <v>30</v>
      </c>
      <c r="G21" s="60">
        <v>5</v>
      </c>
      <c r="H21" s="82"/>
    </row>
    <row r="22" spans="1:8" s="27" customFormat="1" ht="13.5">
      <c r="A22" s="79" t="s">
        <v>17</v>
      </c>
      <c r="B22" s="63">
        <v>439</v>
      </c>
      <c r="C22" s="23">
        <v>288</v>
      </c>
      <c r="D22" s="23">
        <v>90</v>
      </c>
      <c r="E22" s="23">
        <v>31</v>
      </c>
      <c r="F22" s="23">
        <v>26</v>
      </c>
      <c r="G22" s="60">
        <v>4</v>
      </c>
      <c r="H22" s="82"/>
    </row>
    <row r="23" spans="1:8" s="27" customFormat="1" ht="13.5">
      <c r="A23" s="78">
        <v>2015</v>
      </c>
      <c r="B23" s="63"/>
      <c r="C23" s="23"/>
      <c r="D23" s="23"/>
      <c r="E23" s="23"/>
      <c r="F23" s="23"/>
      <c r="G23" s="60"/>
      <c r="H23" s="82"/>
    </row>
    <row r="24" spans="1:8" s="27" customFormat="1" ht="13.5">
      <c r="A24" s="79" t="s">
        <v>14</v>
      </c>
      <c r="B24" s="63">
        <v>531</v>
      </c>
      <c r="C24" s="23">
        <v>374</v>
      </c>
      <c r="D24" s="23">
        <v>53</v>
      </c>
      <c r="E24" s="23">
        <v>12</v>
      </c>
      <c r="F24" s="23">
        <v>35</v>
      </c>
      <c r="G24" s="60">
        <v>57</v>
      </c>
      <c r="H24" s="82"/>
    </row>
    <row r="25" spans="1:8" s="27" customFormat="1" ht="13.5">
      <c r="A25" s="79" t="s">
        <v>15</v>
      </c>
      <c r="B25" s="63">
        <v>630</v>
      </c>
      <c r="C25" s="23">
        <v>471</v>
      </c>
      <c r="D25" s="23">
        <v>77</v>
      </c>
      <c r="E25" s="23">
        <v>28</v>
      </c>
      <c r="F25" s="23">
        <v>48</v>
      </c>
      <c r="G25" s="60">
        <v>6</v>
      </c>
      <c r="H25" s="82"/>
    </row>
    <row r="26" spans="1:8" s="27" customFormat="1" ht="13.5">
      <c r="A26" s="79" t="s">
        <v>16</v>
      </c>
      <c r="B26" s="63">
        <v>531</v>
      </c>
      <c r="C26" s="23">
        <v>348</v>
      </c>
      <c r="D26" s="23">
        <v>125</v>
      </c>
      <c r="E26" s="23">
        <v>18</v>
      </c>
      <c r="F26" s="23">
        <v>34</v>
      </c>
      <c r="G26" s="60">
        <v>6</v>
      </c>
      <c r="H26" s="82"/>
    </row>
    <row r="27" spans="1:8" s="27" customFormat="1" ht="13.5">
      <c r="A27" s="79" t="s">
        <v>17</v>
      </c>
      <c r="B27" s="63">
        <v>533</v>
      </c>
      <c r="C27" s="23">
        <v>323</v>
      </c>
      <c r="D27" s="23">
        <v>132</v>
      </c>
      <c r="E27" s="23">
        <v>24</v>
      </c>
      <c r="F27" s="23">
        <v>38</v>
      </c>
      <c r="G27" s="60">
        <v>16</v>
      </c>
      <c r="H27" s="82"/>
    </row>
    <row r="28" spans="1:8" s="27" customFormat="1" ht="13.5">
      <c r="A28" s="184">
        <v>2016</v>
      </c>
      <c r="B28" s="63"/>
      <c r="C28" s="23"/>
      <c r="D28" s="23"/>
      <c r="E28" s="23"/>
      <c r="F28" s="23"/>
      <c r="G28" s="60"/>
      <c r="H28" s="82"/>
    </row>
    <row r="29" spans="1:8" s="27" customFormat="1" ht="13.5">
      <c r="A29" s="79" t="s">
        <v>14</v>
      </c>
      <c r="B29" s="63">
        <v>420</v>
      </c>
      <c r="C29" s="23">
        <v>268</v>
      </c>
      <c r="D29" s="23">
        <v>94</v>
      </c>
      <c r="E29" s="23">
        <v>8</v>
      </c>
      <c r="F29" s="23">
        <v>36</v>
      </c>
      <c r="G29" s="60">
        <v>14</v>
      </c>
      <c r="H29" s="82"/>
    </row>
    <row r="30" spans="1:8" s="27" customFormat="1" ht="13.5">
      <c r="A30" s="79" t="s">
        <v>15</v>
      </c>
      <c r="B30" s="63">
        <v>548</v>
      </c>
      <c r="C30" s="23">
        <v>310</v>
      </c>
      <c r="D30" s="23">
        <v>152</v>
      </c>
      <c r="E30" s="23">
        <v>12</v>
      </c>
      <c r="F30" s="23">
        <v>67</v>
      </c>
      <c r="G30" s="60">
        <v>7</v>
      </c>
      <c r="H30" s="82"/>
    </row>
    <row r="31" spans="1:8" s="27" customFormat="1" ht="13.5">
      <c r="A31" s="79" t="s">
        <v>16</v>
      </c>
      <c r="B31" s="63">
        <v>588</v>
      </c>
      <c r="C31" s="23">
        <v>395</v>
      </c>
      <c r="D31" s="23">
        <v>117</v>
      </c>
      <c r="E31" s="23">
        <v>11</v>
      </c>
      <c r="F31" s="23">
        <v>53</v>
      </c>
      <c r="G31" s="60">
        <v>12</v>
      </c>
      <c r="H31" s="82"/>
    </row>
    <row r="32" spans="1:8" s="27" customFormat="1" ht="13.5">
      <c r="A32" s="79" t="s">
        <v>17</v>
      </c>
      <c r="B32" s="63">
        <v>407</v>
      </c>
      <c r="C32" s="23">
        <v>274</v>
      </c>
      <c r="D32" s="23">
        <v>73</v>
      </c>
      <c r="E32" s="23">
        <v>12</v>
      </c>
      <c r="F32" s="23">
        <v>44</v>
      </c>
      <c r="G32" s="60">
        <v>4</v>
      </c>
      <c r="H32" s="82"/>
    </row>
    <row r="33" spans="1:8" s="27" customFormat="1" ht="13.5">
      <c r="A33" s="184">
        <v>2017</v>
      </c>
      <c r="B33" s="63"/>
      <c r="C33" s="23"/>
      <c r="D33" s="23"/>
      <c r="E33" s="23"/>
      <c r="F33" s="23"/>
      <c r="G33" s="60"/>
      <c r="H33" s="82"/>
    </row>
    <row r="34" spans="1:8" s="27" customFormat="1" ht="13.5">
      <c r="A34" s="79" t="s">
        <v>14</v>
      </c>
      <c r="B34" s="63">
        <v>561</v>
      </c>
      <c r="C34" s="23">
        <v>311</v>
      </c>
      <c r="D34" s="23">
        <v>163</v>
      </c>
      <c r="E34" s="23">
        <v>13</v>
      </c>
      <c r="F34" s="23">
        <v>69</v>
      </c>
      <c r="G34" s="60">
        <v>5</v>
      </c>
      <c r="H34" s="82"/>
    </row>
    <row r="35" spans="1:8" s="27" customFormat="1" ht="13.5">
      <c r="A35" s="79" t="s">
        <v>15</v>
      </c>
      <c r="B35" s="63">
        <v>613</v>
      </c>
      <c r="C35" s="23">
        <v>339</v>
      </c>
      <c r="D35" s="23">
        <v>197</v>
      </c>
      <c r="E35" s="23">
        <v>13</v>
      </c>
      <c r="F35" s="23">
        <v>51</v>
      </c>
      <c r="G35" s="60">
        <v>13</v>
      </c>
      <c r="H35" s="82"/>
    </row>
    <row r="36" spans="1:8" s="27" customFormat="1" ht="13.5">
      <c r="A36" s="79" t="s">
        <v>16</v>
      </c>
      <c r="B36" s="63">
        <v>490</v>
      </c>
      <c r="C36" s="23">
        <v>254</v>
      </c>
      <c r="D36" s="23">
        <v>147</v>
      </c>
      <c r="E36" s="23">
        <v>26</v>
      </c>
      <c r="F36" s="23">
        <v>51</v>
      </c>
      <c r="G36" s="60">
        <v>12</v>
      </c>
      <c r="H36" s="82"/>
    </row>
    <row r="37" spans="1:8" s="27" customFormat="1" ht="13.5">
      <c r="A37" s="79" t="s">
        <v>17</v>
      </c>
      <c r="B37" s="63">
        <v>552</v>
      </c>
      <c r="C37" s="23">
        <v>288</v>
      </c>
      <c r="D37" s="23">
        <v>184</v>
      </c>
      <c r="E37" s="23">
        <v>19</v>
      </c>
      <c r="F37" s="23">
        <v>54</v>
      </c>
      <c r="G37" s="60">
        <v>7</v>
      </c>
      <c r="H37" s="82"/>
    </row>
    <row r="38" spans="1:8" s="27" customFormat="1" ht="13.5">
      <c r="A38" s="184">
        <v>2018</v>
      </c>
      <c r="B38" s="63"/>
      <c r="C38" s="23"/>
      <c r="D38" s="23"/>
      <c r="E38" s="23"/>
      <c r="F38" s="23"/>
      <c r="G38" s="60"/>
      <c r="H38" s="82"/>
    </row>
    <row r="39" spans="1:8" s="27" customFormat="1" ht="13.5">
      <c r="A39" s="79" t="s">
        <v>14</v>
      </c>
      <c r="B39" s="63">
        <v>488</v>
      </c>
      <c r="C39" s="23">
        <v>291</v>
      </c>
      <c r="D39" s="23">
        <v>94</v>
      </c>
      <c r="E39" s="23">
        <v>39</v>
      </c>
      <c r="F39" s="23">
        <v>56</v>
      </c>
      <c r="G39" s="60">
        <v>8</v>
      </c>
      <c r="H39" s="82"/>
    </row>
    <row r="40" spans="1:8" s="27" customFormat="1" ht="13.5">
      <c r="A40" s="79" t="s">
        <v>15</v>
      </c>
      <c r="B40" s="63">
        <v>634</v>
      </c>
      <c r="C40" s="23">
        <v>332</v>
      </c>
      <c r="D40" s="23">
        <v>188</v>
      </c>
      <c r="E40" s="23">
        <v>21</v>
      </c>
      <c r="F40" s="23">
        <v>77</v>
      </c>
      <c r="G40" s="60">
        <v>16</v>
      </c>
      <c r="H40" s="82"/>
    </row>
    <row r="41" spans="1:8" s="27" customFormat="1" ht="13.5">
      <c r="A41" s="79" t="s">
        <v>16</v>
      </c>
      <c r="B41" s="63">
        <v>540</v>
      </c>
      <c r="C41" s="23">
        <v>336</v>
      </c>
      <c r="D41" s="23">
        <v>102</v>
      </c>
      <c r="E41" s="23">
        <v>32</v>
      </c>
      <c r="F41" s="23">
        <v>58</v>
      </c>
      <c r="G41" s="60">
        <v>12</v>
      </c>
      <c r="H41" s="82"/>
    </row>
    <row r="42" spans="1:8" s="27" customFormat="1" ht="13.5">
      <c r="A42" s="79" t="s">
        <v>17</v>
      </c>
      <c r="B42" s="63">
        <v>557</v>
      </c>
      <c r="C42" s="23">
        <v>338</v>
      </c>
      <c r="D42" s="23">
        <v>107</v>
      </c>
      <c r="E42" s="23">
        <v>29</v>
      </c>
      <c r="F42" s="23">
        <v>75</v>
      </c>
      <c r="G42" s="60">
        <v>8</v>
      </c>
      <c r="H42" s="82"/>
    </row>
    <row r="43" spans="1:8" s="27" customFormat="1" ht="6" customHeight="1">
      <c r="A43" s="80"/>
      <c r="B43" s="36"/>
      <c r="C43" s="35"/>
      <c r="D43" s="35"/>
      <c r="E43" s="35"/>
      <c r="F43" s="35"/>
      <c r="G43" s="35"/>
      <c r="H43" s="128"/>
    </row>
    <row r="44" spans="1:8" s="27" customFormat="1" ht="13.5">
      <c r="A44" s="31" t="s">
        <v>18</v>
      </c>
      <c r="B44" s="27" t="s">
        <v>58</v>
      </c>
      <c r="C44" s="5"/>
      <c r="D44" s="5"/>
      <c r="E44" s="5"/>
      <c r="F44" s="5"/>
      <c r="G44" s="5"/>
      <c r="H44"/>
    </row>
    <row r="45" spans="1:8" s="27" customFormat="1" ht="13.5">
      <c r="A45" s="5"/>
      <c r="B45" s="144"/>
      <c r="C45" s="144"/>
      <c r="D45" s="144"/>
      <c r="E45" s="144"/>
      <c r="F45" s="144"/>
      <c r="G45" s="144"/>
      <c r="H45"/>
    </row>
    <row r="46" spans="1:8" s="27" customFormat="1" ht="13.5">
      <c r="A46" s="180"/>
      <c r="B46" s="181"/>
      <c r="C46" s="182"/>
      <c r="D46" s="182"/>
      <c r="E46" s="182"/>
      <c r="F46" s="182"/>
      <c r="G46" s="174"/>
      <c r="H46" s="105"/>
    </row>
    <row r="47" spans="1:8" s="27" customFormat="1" ht="13.5">
      <c r="A47" s="5"/>
      <c r="B47" s="108"/>
      <c r="C47" s="145"/>
      <c r="D47" s="145"/>
      <c r="E47" s="145"/>
      <c r="F47" s="145"/>
      <c r="G47" s="145"/>
      <c r="H47"/>
    </row>
    <row r="48" spans="1:8" s="27" customFormat="1" ht="13.5">
      <c r="A48" s="5"/>
      <c r="B48" s="105"/>
      <c r="C48" s="5"/>
      <c r="D48" s="5"/>
      <c r="E48" s="5"/>
      <c r="F48" s="5"/>
      <c r="G48" s="105"/>
      <c r="H48"/>
    </row>
    <row r="49" spans="1:8" s="27" customFormat="1" ht="13.5">
      <c r="A49" s="5"/>
      <c r="B49" s="106"/>
      <c r="C49" s="105"/>
      <c r="D49" s="105"/>
      <c r="E49" s="105"/>
      <c r="F49" s="105"/>
      <c r="G49" s="105"/>
      <c r="H49"/>
    </row>
    <row r="50" spans="1:8" s="27" customFormat="1" ht="13.5">
      <c r="A50" s="5"/>
      <c r="B50" s="105"/>
      <c r="C50" s="105"/>
      <c r="D50" s="105"/>
      <c r="E50" s="105"/>
      <c r="F50" s="105"/>
      <c r="G50" s="105"/>
      <c r="H50"/>
    </row>
    <row r="51" spans="1:8" s="27" customFormat="1" ht="13.5">
      <c r="A51" s="5"/>
      <c r="B51" s="105"/>
      <c r="C51" s="105"/>
      <c r="D51" s="105"/>
      <c r="E51" s="105"/>
      <c r="F51" s="105"/>
      <c r="G51" s="105"/>
      <c r="H51"/>
    </row>
    <row r="52" spans="1:8" s="27" customFormat="1" ht="13.5">
      <c r="A52" s="5"/>
      <c r="B52" s="105"/>
      <c r="C52" s="105"/>
      <c r="D52" s="105"/>
      <c r="E52" s="105"/>
      <c r="F52" s="105"/>
      <c r="G52" s="105"/>
      <c r="H52"/>
    </row>
    <row r="53" spans="1:8" s="27" customFormat="1" ht="13.5">
      <c r="A53" s="5"/>
      <c r="B53" s="105"/>
      <c r="C53" s="105"/>
      <c r="D53" s="105"/>
      <c r="E53" s="105"/>
      <c r="F53" s="105"/>
      <c r="G53" s="105"/>
      <c r="H53"/>
    </row>
    <row r="54" spans="1:8" s="27" customFormat="1" ht="13.5">
      <c r="A54" s="5"/>
      <c r="B54" s="105"/>
      <c r="C54" s="105"/>
      <c r="D54" s="105"/>
      <c r="E54" s="105"/>
      <c r="F54" s="105"/>
      <c r="G54" s="105"/>
      <c r="H54"/>
    </row>
    <row r="55" spans="1:8" s="27" customFormat="1" ht="13.5">
      <c r="A55" s="5"/>
      <c r="B55" s="5"/>
      <c r="C55" s="5"/>
      <c r="D55" s="5"/>
      <c r="E55" s="5"/>
      <c r="F55" s="5"/>
      <c r="G55" s="5"/>
      <c r="H55"/>
    </row>
    <row r="56" spans="1:8" s="27" customFormat="1" ht="13.5">
      <c r="A56" s="5"/>
      <c r="B56" s="5"/>
      <c r="C56" s="5"/>
      <c r="D56" s="5"/>
      <c r="E56" s="5"/>
      <c r="F56" s="5"/>
      <c r="G56" s="5"/>
      <c r="H56"/>
    </row>
    <row r="57" spans="1:8" s="27" customFormat="1" ht="13.5">
      <c r="A57" s="5"/>
      <c r="B57" s="5"/>
      <c r="C57" s="5"/>
      <c r="D57" s="5"/>
      <c r="E57" s="5"/>
      <c r="F57" s="5"/>
      <c r="G57" s="5"/>
      <c r="H57"/>
    </row>
    <row r="58" spans="1:8" s="27" customFormat="1" ht="13.5">
      <c r="A58" s="5"/>
      <c r="B58" s="5"/>
      <c r="C58" s="5"/>
      <c r="D58" s="5"/>
      <c r="E58" s="5"/>
      <c r="F58" s="5"/>
      <c r="G58" s="5"/>
      <c r="H58"/>
    </row>
    <row r="59" spans="1:8" s="27" customFormat="1" ht="13.5">
      <c r="A59" s="5"/>
      <c r="B59" s="5"/>
      <c r="C59" s="5"/>
      <c r="D59" s="5"/>
      <c r="E59" s="5"/>
      <c r="F59" s="5"/>
      <c r="G59" s="5"/>
      <c r="H59"/>
    </row>
    <row r="60" spans="1:8" s="27" customFormat="1" ht="13.5">
      <c r="A60" s="5"/>
      <c r="B60" s="5"/>
      <c r="C60" s="5"/>
      <c r="D60" s="5"/>
      <c r="E60" s="5"/>
      <c r="F60" s="5"/>
      <c r="G60" s="5"/>
      <c r="H60"/>
    </row>
    <row r="61" spans="1:8" s="27" customFormat="1" ht="13.5">
      <c r="A61" s="5"/>
      <c r="B61" s="5"/>
      <c r="C61" s="5"/>
      <c r="D61" s="5"/>
      <c r="E61" s="5"/>
      <c r="F61" s="5"/>
      <c r="G61" s="5"/>
      <c r="H61"/>
    </row>
    <row r="62" spans="1:8" s="27" customFormat="1" ht="13.5">
      <c r="A62" s="5"/>
      <c r="B62" s="5"/>
      <c r="C62" s="5"/>
      <c r="D62" s="5"/>
      <c r="E62" s="5"/>
      <c r="F62" s="5"/>
      <c r="G62" s="5"/>
      <c r="H62"/>
    </row>
    <row r="63" spans="1:8" s="27" customFormat="1" ht="13.5">
      <c r="A63" s="5"/>
      <c r="B63" s="5"/>
      <c r="C63" s="5"/>
      <c r="D63" s="5"/>
      <c r="E63" s="5"/>
      <c r="F63" s="5"/>
      <c r="G63" s="5"/>
      <c r="H63"/>
    </row>
    <row r="64" spans="1:8" s="27" customFormat="1" ht="13.5">
      <c r="A64" s="5"/>
      <c r="B64" s="5"/>
      <c r="C64" s="5"/>
      <c r="D64" s="5"/>
      <c r="E64" s="5"/>
      <c r="F64" s="5"/>
      <c r="G64" s="5"/>
      <c r="H64"/>
    </row>
    <row r="65" spans="1:8" s="27" customFormat="1" ht="13.5">
      <c r="A65" s="5"/>
      <c r="B65" s="5"/>
      <c r="C65" s="5"/>
      <c r="D65" s="5"/>
      <c r="E65" s="5"/>
      <c r="F65" s="5"/>
      <c r="G65" s="5"/>
      <c r="H65"/>
    </row>
    <row r="66" spans="1:8" s="27" customFormat="1" ht="13.5">
      <c r="A66" s="5"/>
      <c r="B66" s="5"/>
      <c r="C66" s="5"/>
      <c r="D66" s="5"/>
      <c r="E66" s="5"/>
      <c r="F66" s="5"/>
      <c r="G66" s="5"/>
      <c r="H66"/>
    </row>
    <row r="67" spans="1:8" s="27" customFormat="1" ht="13.5">
      <c r="A67" s="5"/>
      <c r="B67" s="5"/>
      <c r="C67" s="5"/>
      <c r="D67" s="5"/>
      <c r="E67" s="5"/>
      <c r="F67" s="5"/>
      <c r="G67" s="5"/>
      <c r="H67"/>
    </row>
    <row r="68" spans="1:8" s="27" customFormat="1" ht="13.5">
      <c r="A68" s="5"/>
      <c r="B68" s="5"/>
      <c r="C68" s="5"/>
      <c r="D68" s="5"/>
      <c r="E68" s="5"/>
      <c r="F68" s="5"/>
      <c r="G68" s="5"/>
      <c r="H68"/>
    </row>
    <row r="69" spans="1:8" s="27" customFormat="1" ht="13.5">
      <c r="A69" s="5"/>
      <c r="B69" s="5"/>
      <c r="C69" s="5"/>
      <c r="D69" s="5"/>
      <c r="E69" s="5"/>
      <c r="F69" s="5"/>
      <c r="G69" s="5"/>
      <c r="H69"/>
    </row>
    <row r="70" spans="1:8" s="27" customFormat="1" ht="13.5">
      <c r="A70" s="5"/>
      <c r="B70" s="5"/>
      <c r="C70" s="5"/>
      <c r="D70" s="5"/>
      <c r="E70" s="5"/>
      <c r="F70" s="5"/>
      <c r="G70" s="5"/>
      <c r="H70"/>
    </row>
    <row r="71" spans="1:8" s="27" customFormat="1" ht="13.5">
      <c r="A71" s="5"/>
      <c r="B71" s="5"/>
      <c r="C71" s="5"/>
      <c r="D71" s="5"/>
      <c r="E71" s="5"/>
      <c r="F71" s="5"/>
      <c r="G71" s="5"/>
      <c r="H71"/>
    </row>
    <row r="72" spans="1:8" s="27" customFormat="1" ht="13.5">
      <c r="A72" s="5"/>
      <c r="B72" s="5"/>
      <c r="C72" s="5"/>
      <c r="D72" s="5"/>
      <c r="E72" s="5"/>
      <c r="F72" s="5"/>
      <c r="G72" s="5"/>
      <c r="H72"/>
    </row>
    <row r="73" spans="1:8" s="27" customFormat="1" ht="13.5">
      <c r="A73" s="5"/>
      <c r="B73" s="5"/>
      <c r="C73" s="5"/>
      <c r="D73" s="5"/>
      <c r="E73" s="5"/>
      <c r="F73" s="5"/>
      <c r="G73" s="5"/>
      <c r="H73"/>
    </row>
    <row r="74" spans="1:8" s="27" customFormat="1" ht="13.5">
      <c r="A74" s="5"/>
      <c r="B74" s="5"/>
      <c r="C74" s="5"/>
      <c r="D74" s="5"/>
      <c r="E74" s="5"/>
      <c r="F74" s="5"/>
      <c r="G74" s="5"/>
      <c r="H74"/>
    </row>
    <row r="75" spans="1:8" s="27" customFormat="1" ht="13.5">
      <c r="A75" s="5"/>
      <c r="B75" s="5"/>
      <c r="C75" s="5"/>
      <c r="D75" s="5"/>
      <c r="E75" s="5"/>
      <c r="F75" s="5"/>
      <c r="G75" s="5"/>
      <c r="H75"/>
    </row>
    <row r="76" spans="1:8" s="27" customFormat="1" ht="13.5">
      <c r="A76" s="5"/>
      <c r="B76" s="5"/>
      <c r="C76" s="5"/>
      <c r="D76" s="5"/>
      <c r="E76" s="5"/>
      <c r="F76" s="5"/>
      <c r="G76" s="5"/>
      <c r="H76"/>
    </row>
    <row r="77" spans="1:8" s="27" customFormat="1" ht="13.5">
      <c r="A77" s="5"/>
      <c r="B77" s="5"/>
      <c r="C77" s="5"/>
      <c r="D77" s="5"/>
      <c r="E77" s="5"/>
      <c r="F77" s="5"/>
      <c r="G77" s="5"/>
      <c r="H77"/>
    </row>
    <row r="78" spans="1:8" s="27" customFormat="1" ht="13.5">
      <c r="A78" s="5"/>
      <c r="B78" s="5"/>
      <c r="C78" s="5"/>
      <c r="D78" s="5"/>
      <c r="E78" s="5"/>
      <c r="F78" s="5"/>
      <c r="G78" s="5"/>
      <c r="H78"/>
    </row>
    <row r="79" spans="1:8" s="27" customFormat="1" ht="13.5">
      <c r="A79" s="5"/>
      <c r="B79" s="5"/>
      <c r="C79" s="5"/>
      <c r="D79" s="5"/>
      <c r="E79" s="5"/>
      <c r="F79" s="5"/>
      <c r="G79" s="5"/>
      <c r="H79"/>
    </row>
    <row r="80" spans="1:8" s="27" customFormat="1" ht="13.5">
      <c r="A80" s="5"/>
      <c r="B80" s="5"/>
      <c r="C80" s="5"/>
      <c r="D80" s="5"/>
      <c r="E80" s="5"/>
      <c r="F80" s="5"/>
      <c r="G80" s="5"/>
      <c r="H80"/>
    </row>
    <row r="81" spans="1:8" s="27" customFormat="1" ht="13.5">
      <c r="A81" s="5"/>
      <c r="B81" s="5"/>
      <c r="C81" s="5"/>
      <c r="D81" s="5"/>
      <c r="E81" s="5"/>
      <c r="F81" s="5"/>
      <c r="G81" s="5"/>
      <c r="H81"/>
    </row>
    <row r="82" spans="1:8" s="27" customFormat="1" ht="13.5">
      <c r="A82" s="5"/>
      <c r="B82" s="5"/>
      <c r="C82" s="5"/>
      <c r="D82" s="5"/>
      <c r="E82" s="5"/>
      <c r="F82" s="5"/>
      <c r="G82" s="5"/>
      <c r="H82"/>
    </row>
    <row r="83" spans="1:8" s="27" customFormat="1" ht="13.5">
      <c r="A83" s="5"/>
      <c r="B83" s="5"/>
      <c r="C83" s="5"/>
      <c r="D83" s="5"/>
      <c r="E83" s="5"/>
      <c r="F83" s="5"/>
      <c r="G83" s="5"/>
      <c r="H83"/>
    </row>
    <row r="84" spans="1:8" s="27" customFormat="1" ht="13.5">
      <c r="A84" s="5"/>
      <c r="B84" s="5"/>
      <c r="C84" s="5"/>
      <c r="D84" s="5"/>
      <c r="E84" s="5"/>
      <c r="F84" s="5"/>
      <c r="G84" s="5"/>
      <c r="H84"/>
    </row>
    <row r="85" spans="1:8" s="27" customFormat="1" ht="13.5">
      <c r="A85" s="5"/>
      <c r="B85" s="5"/>
      <c r="C85" s="5"/>
      <c r="D85" s="5"/>
      <c r="E85" s="5"/>
      <c r="F85" s="5"/>
      <c r="G85" s="5"/>
      <c r="H85"/>
    </row>
    <row r="86" spans="1:8" s="27" customFormat="1" ht="13.5">
      <c r="A86" s="5"/>
      <c r="B86" s="5"/>
      <c r="C86" s="5"/>
      <c r="D86" s="5"/>
      <c r="E86" s="5"/>
      <c r="F86" s="5"/>
      <c r="G86" s="5"/>
      <c r="H86"/>
    </row>
    <row r="87" spans="1:8" s="27" customFormat="1" ht="13.5">
      <c r="A87" s="5"/>
      <c r="B87" s="5"/>
      <c r="C87" s="5"/>
      <c r="D87" s="5"/>
      <c r="E87" s="5"/>
      <c r="F87" s="5"/>
      <c r="G87" s="5"/>
      <c r="H87"/>
    </row>
    <row r="88" spans="1:8" s="27" customFormat="1" ht="13.5">
      <c r="A88" s="5"/>
      <c r="B88" s="5"/>
      <c r="C88" s="5"/>
      <c r="D88" s="5"/>
      <c r="E88" s="5"/>
      <c r="F88" s="5"/>
      <c r="G88" s="5"/>
      <c r="H88"/>
    </row>
    <row r="89" spans="1:8" s="27" customFormat="1" ht="13.5">
      <c r="A89" s="5"/>
      <c r="B89" s="5"/>
      <c r="C89" s="5"/>
      <c r="D89" s="5"/>
      <c r="E89" s="5"/>
      <c r="F89" s="5"/>
      <c r="G89" s="5"/>
      <c r="H89"/>
    </row>
    <row r="90" spans="1:8" s="27" customFormat="1" ht="13.5">
      <c r="A90" s="5"/>
      <c r="B90" s="5"/>
      <c r="C90" s="5"/>
      <c r="D90" s="5"/>
      <c r="E90" s="5"/>
      <c r="F90" s="5"/>
      <c r="G90" s="5"/>
      <c r="H90"/>
    </row>
    <row r="91" spans="1:8" s="27" customFormat="1" ht="13.5">
      <c r="A91" s="5"/>
      <c r="B91" s="5"/>
      <c r="C91" s="5"/>
      <c r="D91" s="5"/>
      <c r="E91" s="5"/>
      <c r="F91" s="5"/>
      <c r="G91" s="5"/>
      <c r="H91"/>
    </row>
    <row r="92" spans="1:8" s="27" customFormat="1" ht="13.5">
      <c r="A92" s="5"/>
      <c r="B92" s="5"/>
      <c r="C92" s="5"/>
      <c r="D92" s="5"/>
      <c r="E92" s="5"/>
      <c r="F92" s="5"/>
      <c r="G92" s="5"/>
      <c r="H92"/>
    </row>
    <row r="93" spans="1:8" s="27" customFormat="1" ht="13.5">
      <c r="A93" s="5"/>
      <c r="B93" s="5"/>
      <c r="C93" s="5"/>
      <c r="D93" s="5"/>
      <c r="E93" s="5"/>
      <c r="F93" s="5"/>
      <c r="G93" s="5"/>
      <c r="H93"/>
    </row>
    <row r="94" spans="1:8" s="27" customFormat="1" ht="13.5">
      <c r="A94" s="5"/>
      <c r="B94" s="5"/>
      <c r="C94" s="5"/>
      <c r="D94" s="5"/>
      <c r="E94" s="5"/>
      <c r="F94" s="5"/>
      <c r="G94" s="5"/>
      <c r="H94"/>
    </row>
    <row r="95" spans="1:8" s="27" customFormat="1" ht="13.5">
      <c r="A95" s="5"/>
      <c r="B95" s="5"/>
      <c r="C95" s="5"/>
      <c r="D95" s="5"/>
      <c r="E95" s="5"/>
      <c r="F95" s="5"/>
      <c r="G95" s="5"/>
      <c r="H95"/>
    </row>
    <row r="96" spans="1:8" s="27" customFormat="1" ht="13.5">
      <c r="A96" s="5"/>
      <c r="B96" s="5"/>
      <c r="C96" s="5"/>
      <c r="D96" s="5"/>
      <c r="E96" s="5"/>
      <c r="F96" s="5"/>
      <c r="G96" s="5"/>
      <c r="H96"/>
    </row>
    <row r="97" spans="1:8" s="27" customFormat="1" ht="13.5">
      <c r="A97" s="5"/>
      <c r="B97" s="5"/>
      <c r="C97" s="5"/>
      <c r="D97" s="5"/>
      <c r="E97" s="5"/>
      <c r="F97" s="5"/>
      <c r="G97" s="5"/>
      <c r="H97"/>
    </row>
    <row r="98" spans="1:8" s="27" customFormat="1" ht="13.5">
      <c r="A98" s="5"/>
      <c r="B98" s="5"/>
      <c r="C98" s="5"/>
      <c r="D98" s="5"/>
      <c r="E98" s="5"/>
      <c r="F98" s="5"/>
      <c r="G98" s="5"/>
      <c r="H98"/>
    </row>
    <row r="99" spans="1:8" s="27" customFormat="1" ht="13.5">
      <c r="A99" s="5"/>
      <c r="B99" s="5"/>
      <c r="C99" s="5"/>
      <c r="D99" s="5"/>
      <c r="E99" s="5"/>
      <c r="F99" s="5"/>
      <c r="G99" s="5"/>
      <c r="H99"/>
    </row>
    <row r="100" spans="1:8" s="27" customFormat="1" ht="13.5">
      <c r="A100" s="5"/>
      <c r="B100" s="5"/>
      <c r="C100" s="5"/>
      <c r="D100" s="5"/>
      <c r="E100" s="5"/>
      <c r="F100" s="5"/>
      <c r="G100" s="5"/>
      <c r="H100"/>
    </row>
    <row r="101" spans="1:8" s="27" customFormat="1" ht="13.5">
      <c r="A101" s="5"/>
      <c r="B101" s="5"/>
      <c r="C101" s="5"/>
      <c r="D101" s="5"/>
      <c r="E101" s="5"/>
      <c r="F101" s="5"/>
      <c r="G101" s="5"/>
      <c r="H101"/>
    </row>
    <row r="102" spans="1:8" s="27" customFormat="1" ht="13.5">
      <c r="A102" s="5"/>
      <c r="B102" s="5"/>
      <c r="C102" s="5"/>
      <c r="D102" s="5"/>
      <c r="E102" s="5"/>
      <c r="F102" s="5"/>
      <c r="G102" s="5"/>
      <c r="H102"/>
    </row>
    <row r="103" spans="1:8" s="27" customFormat="1" ht="13.5">
      <c r="A103" s="5"/>
      <c r="B103" s="5"/>
      <c r="C103" s="5"/>
      <c r="D103" s="5"/>
      <c r="E103" s="5"/>
      <c r="F103" s="5"/>
      <c r="G103" s="5"/>
      <c r="H103"/>
    </row>
    <row r="104" spans="1:8" s="27" customFormat="1" ht="13.5">
      <c r="A104" s="5"/>
      <c r="B104" s="5"/>
      <c r="C104" s="5"/>
      <c r="D104" s="5"/>
      <c r="E104" s="5"/>
      <c r="F104" s="5"/>
      <c r="G104" s="5"/>
      <c r="H104"/>
    </row>
    <row r="105" spans="1:8" s="27" customFormat="1" ht="13.5">
      <c r="A105" s="5"/>
      <c r="B105" s="5"/>
      <c r="C105" s="5"/>
      <c r="D105" s="5"/>
      <c r="E105" s="5"/>
      <c r="F105" s="5"/>
      <c r="G105" s="5"/>
      <c r="H105"/>
    </row>
    <row r="106" spans="1:8" s="27" customFormat="1" ht="13.5">
      <c r="A106" s="5"/>
      <c r="B106" s="5"/>
      <c r="C106" s="5"/>
      <c r="D106" s="5"/>
      <c r="E106" s="5"/>
      <c r="F106" s="5"/>
      <c r="G106" s="5"/>
      <c r="H106"/>
    </row>
    <row r="107" spans="1:8" s="27" customFormat="1" ht="13.5">
      <c r="A107" s="5"/>
      <c r="B107" s="5"/>
      <c r="C107" s="5"/>
      <c r="D107" s="5"/>
      <c r="E107" s="5"/>
      <c r="F107" s="5"/>
      <c r="G107" s="5"/>
      <c r="H107"/>
    </row>
    <row r="108" spans="1:8" s="27" customFormat="1" ht="13.5">
      <c r="A108" s="5"/>
      <c r="B108" s="5"/>
      <c r="C108" s="5"/>
      <c r="D108" s="5"/>
      <c r="E108" s="5"/>
      <c r="F108" s="5"/>
      <c r="G108" s="5"/>
      <c r="H108"/>
    </row>
    <row r="109" spans="1:8" s="27" customFormat="1" ht="13.5">
      <c r="A109" s="5"/>
      <c r="B109" s="5"/>
      <c r="C109" s="5"/>
      <c r="D109" s="5"/>
      <c r="E109" s="5"/>
      <c r="F109" s="5"/>
      <c r="G109" s="5"/>
      <c r="H109"/>
    </row>
    <row r="110" spans="1:8" s="27" customFormat="1" ht="13.5">
      <c r="A110" s="5"/>
      <c r="B110" s="5"/>
      <c r="C110" s="5"/>
      <c r="D110" s="5"/>
      <c r="E110" s="5"/>
      <c r="F110" s="5"/>
      <c r="G110" s="5"/>
      <c r="H110"/>
    </row>
  </sheetData>
  <dataConsolidate/>
  <mergeCells count="1">
    <mergeCell ref="C3:G3"/>
  </mergeCells>
  <phoneticPr fontId="19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4" tint="-0.249977111117893"/>
    <pageSetUpPr fitToPage="1"/>
  </sheetPr>
  <dimension ref="A1:M161"/>
  <sheetViews>
    <sheetView showGridLines="0" zoomScaleNormal="100" zoomScaleSheetLayoutView="100" workbookViewId="0">
      <pane ySplit="5" topLeftCell="A12" activePane="bottomLeft" state="frozen"/>
      <selection activeCell="A40" sqref="A40:XFD40"/>
      <selection pane="bottomLeft" activeCell="B11" sqref="B11:D11"/>
    </sheetView>
  </sheetViews>
  <sheetFormatPr defaultRowHeight="12.75"/>
  <cols>
    <col min="1" max="1" width="7.85546875" customWidth="1"/>
    <col min="2" max="2" width="13.140625" customWidth="1"/>
    <col min="3" max="3" width="17.140625" customWidth="1"/>
    <col min="4" max="4" width="10.5703125" customWidth="1"/>
    <col min="5" max="5" width="10.5703125" bestFit="1" customWidth="1"/>
    <col min="7" max="7" width="12.7109375" bestFit="1" customWidth="1"/>
  </cols>
  <sheetData>
    <row r="1" spans="1:7" s="45" customFormat="1" ht="18" customHeight="1">
      <c r="A1" s="309" t="s">
        <v>35</v>
      </c>
      <c r="B1" s="309"/>
      <c r="C1" s="309"/>
      <c r="D1" s="309"/>
    </row>
    <row r="2" spans="1:7" ht="15.75">
      <c r="A2" s="16"/>
      <c r="B2" s="14"/>
      <c r="C2" s="14"/>
      <c r="D2" s="14"/>
    </row>
    <row r="3" spans="1:7" ht="8.25" customHeight="1">
      <c r="A3" s="313" t="s">
        <v>11</v>
      </c>
      <c r="B3" s="21"/>
      <c r="C3" s="17"/>
      <c r="D3" s="18"/>
    </row>
    <row r="4" spans="1:7" ht="13.5">
      <c r="A4" s="314"/>
      <c r="B4" s="23" t="s">
        <v>20</v>
      </c>
      <c r="C4" s="23" t="s">
        <v>56</v>
      </c>
      <c r="D4" s="29" t="s">
        <v>56</v>
      </c>
    </row>
    <row r="5" spans="1:7" ht="13.5">
      <c r="A5" s="315"/>
      <c r="B5" s="51"/>
      <c r="C5" s="51" t="s">
        <v>55</v>
      </c>
      <c r="D5" s="74" t="s">
        <v>57</v>
      </c>
    </row>
    <row r="6" spans="1:7" s="143" customFormat="1" ht="13.5">
      <c r="A6" s="148" t="s">
        <v>12</v>
      </c>
      <c r="B6" s="310" t="s">
        <v>44</v>
      </c>
      <c r="C6" s="311"/>
      <c r="D6" s="312"/>
    </row>
    <row r="7" spans="1:7" s="27" customFormat="1" ht="13.5">
      <c r="A7" s="76">
        <v>2014</v>
      </c>
      <c r="B7" s="177">
        <v>1336.5</v>
      </c>
      <c r="C7" s="150">
        <v>1255.25</v>
      </c>
      <c r="D7" s="156">
        <v>81.25</v>
      </c>
    </row>
    <row r="8" spans="1:7" s="27" customFormat="1" ht="13.5">
      <c r="A8" s="76">
        <v>2015</v>
      </c>
      <c r="B8" s="177">
        <v>1363.6238839285716</v>
      </c>
      <c r="C8" s="150">
        <v>1265.6199776785716</v>
      </c>
      <c r="D8" s="156">
        <v>98.00390625</v>
      </c>
    </row>
    <row r="9" spans="1:7" s="27" customFormat="1" ht="13.5">
      <c r="A9" s="76">
        <v>2016</v>
      </c>
      <c r="B9" s="177">
        <v>1649.7179880142212</v>
      </c>
      <c r="C9" s="150">
        <v>1558</v>
      </c>
      <c r="D9" s="156">
        <v>91.717988014221191</v>
      </c>
    </row>
    <row r="10" spans="1:7" s="27" customFormat="1" ht="13.5">
      <c r="A10" s="76">
        <v>2017</v>
      </c>
      <c r="B10" s="177">
        <v>1915.2449037165691</v>
      </c>
      <c r="C10" s="150">
        <v>1822</v>
      </c>
      <c r="D10" s="156">
        <v>93.244903716569141</v>
      </c>
    </row>
    <row r="11" spans="1:7" s="27" customFormat="1" ht="13.5">
      <c r="A11" s="76">
        <v>2018</v>
      </c>
      <c r="B11" s="177">
        <v>1933.8108140151535</v>
      </c>
      <c r="C11" s="150">
        <v>1839</v>
      </c>
      <c r="D11" s="156">
        <v>94.810814015153369</v>
      </c>
    </row>
    <row r="12" spans="1:7" s="27" customFormat="1" ht="13.5">
      <c r="A12" s="78" t="s">
        <v>13</v>
      </c>
      <c r="B12" s="160"/>
      <c r="C12" s="39"/>
      <c r="D12" s="155"/>
    </row>
    <row r="13" spans="1:7" s="27" customFormat="1" ht="13.5">
      <c r="A13" s="78">
        <v>2013</v>
      </c>
      <c r="B13" s="166"/>
      <c r="C13" s="152"/>
      <c r="D13" s="158"/>
      <c r="G13" s="129"/>
    </row>
    <row r="14" spans="1:7" s="27" customFormat="1" ht="15.75">
      <c r="A14" s="79" t="s">
        <v>67</v>
      </c>
      <c r="B14" s="166">
        <v>279</v>
      </c>
      <c r="C14" s="152">
        <v>262</v>
      </c>
      <c r="D14" s="158">
        <v>17</v>
      </c>
      <c r="G14" s="129"/>
    </row>
    <row r="15" spans="1:7" s="27" customFormat="1" ht="13.5">
      <c r="A15" s="79" t="s">
        <v>66</v>
      </c>
      <c r="B15" s="166">
        <v>368</v>
      </c>
      <c r="C15" s="152">
        <v>346</v>
      </c>
      <c r="D15" s="158">
        <v>22</v>
      </c>
      <c r="E15" s="4"/>
      <c r="G15" s="129"/>
    </row>
    <row r="16" spans="1:7" s="27" customFormat="1" ht="13.5">
      <c r="A16" s="79" t="s">
        <v>16</v>
      </c>
      <c r="B16" s="166">
        <v>315</v>
      </c>
      <c r="C16" s="152">
        <v>286</v>
      </c>
      <c r="D16" s="158">
        <v>29</v>
      </c>
      <c r="E16" s="4"/>
      <c r="G16" s="129"/>
    </row>
    <row r="17" spans="1:12" s="27" customFormat="1" ht="13.5">
      <c r="A17" s="79" t="s">
        <v>39</v>
      </c>
      <c r="B17" s="166">
        <v>390</v>
      </c>
      <c r="C17" s="152">
        <v>349</v>
      </c>
      <c r="D17" s="158">
        <v>41</v>
      </c>
      <c r="G17" s="129"/>
      <c r="H17" s="123"/>
      <c r="I17" s="123"/>
      <c r="J17" s="123"/>
      <c r="K17" s="123"/>
      <c r="L17" s="123"/>
    </row>
    <row r="18" spans="1:12" s="27" customFormat="1" ht="13.5">
      <c r="A18" s="78">
        <v>2014</v>
      </c>
      <c r="B18" s="166"/>
      <c r="C18" s="152"/>
      <c r="D18" s="158"/>
    </row>
    <row r="19" spans="1:12" s="27" customFormat="1" ht="13.5">
      <c r="A19" s="79" t="s">
        <v>14</v>
      </c>
      <c r="B19" s="166">
        <v>321</v>
      </c>
      <c r="C19" s="152">
        <v>296</v>
      </c>
      <c r="D19" s="158">
        <v>25</v>
      </c>
    </row>
    <row r="20" spans="1:12" s="27" customFormat="1" ht="13.5">
      <c r="A20" s="79" t="s">
        <v>15</v>
      </c>
      <c r="B20" s="166">
        <v>317</v>
      </c>
      <c r="C20" s="152">
        <v>305</v>
      </c>
      <c r="D20" s="158">
        <v>12</v>
      </c>
    </row>
    <row r="21" spans="1:12" s="27" customFormat="1" ht="13.5">
      <c r="A21" s="79" t="s">
        <v>16</v>
      </c>
      <c r="B21" s="166">
        <v>349</v>
      </c>
      <c r="C21" s="152">
        <v>330</v>
      </c>
      <c r="D21" s="158">
        <v>19</v>
      </c>
    </row>
    <row r="22" spans="1:12" s="27" customFormat="1" ht="13.5">
      <c r="A22" s="79" t="s">
        <v>39</v>
      </c>
      <c r="B22" s="166">
        <v>349.5</v>
      </c>
      <c r="C22" s="152">
        <v>324.25</v>
      </c>
      <c r="D22" s="158">
        <v>25.25</v>
      </c>
    </row>
    <row r="23" spans="1:12" s="27" customFormat="1" ht="13.5">
      <c r="A23" s="78">
        <v>2015</v>
      </c>
      <c r="B23" s="166"/>
      <c r="C23" s="152"/>
      <c r="D23" s="158"/>
    </row>
    <row r="24" spans="1:12" s="27" customFormat="1" ht="13.5">
      <c r="A24" s="79" t="s">
        <v>14</v>
      </c>
      <c r="B24" s="166">
        <v>336.0625</v>
      </c>
      <c r="C24" s="152">
        <v>312.28125</v>
      </c>
      <c r="D24" s="158">
        <v>23.78125</v>
      </c>
    </row>
    <row r="25" spans="1:12" s="27" customFormat="1" ht="13.5">
      <c r="A25" s="79" t="s">
        <v>40</v>
      </c>
      <c r="B25" s="166">
        <v>344.21428571428572</v>
      </c>
      <c r="C25" s="152">
        <v>319.46428571428572</v>
      </c>
      <c r="D25" s="158">
        <v>24.75</v>
      </c>
    </row>
    <row r="26" spans="1:12" s="27" customFormat="1" ht="13.5">
      <c r="A26" s="79" t="s">
        <v>38</v>
      </c>
      <c r="B26" s="166">
        <v>339.65178571428572</v>
      </c>
      <c r="C26" s="152">
        <v>314.64732142857144</v>
      </c>
      <c r="D26" s="158">
        <v>25.004464285714285</v>
      </c>
    </row>
    <row r="27" spans="1:12" s="27" customFormat="1" ht="13.5">
      <c r="A27" s="79" t="s">
        <v>39</v>
      </c>
      <c r="B27" s="166">
        <v>343.34709821428572</v>
      </c>
      <c r="C27" s="152">
        <v>318.87444196428572</v>
      </c>
      <c r="D27" s="158">
        <v>24.47265625</v>
      </c>
    </row>
    <row r="28" spans="1:12" s="27" customFormat="1" ht="13.5">
      <c r="A28" s="184">
        <v>2016</v>
      </c>
      <c r="B28" s="166"/>
      <c r="C28" s="152"/>
      <c r="D28" s="158"/>
    </row>
    <row r="29" spans="1:12" s="27" customFormat="1" ht="13.5">
      <c r="A29" s="79" t="s">
        <v>14</v>
      </c>
      <c r="B29" s="166">
        <v>329.40673828125</v>
      </c>
      <c r="C29" s="152">
        <v>307</v>
      </c>
      <c r="D29" s="158">
        <v>22.40673828125</v>
      </c>
    </row>
    <row r="30" spans="1:12" s="27" customFormat="1" ht="13.5">
      <c r="A30" s="79" t="s">
        <v>15</v>
      </c>
      <c r="B30" s="166">
        <v>335.08258056640625</v>
      </c>
      <c r="C30" s="152">
        <v>313</v>
      </c>
      <c r="D30" s="158">
        <v>22.08258056640625</v>
      </c>
    </row>
    <row r="31" spans="1:12" s="27" customFormat="1" ht="13.5">
      <c r="A31" s="79" t="s">
        <v>38</v>
      </c>
      <c r="B31" s="166">
        <v>496.34290313720703</v>
      </c>
      <c r="C31" s="152">
        <v>473</v>
      </c>
      <c r="D31" s="158">
        <v>23.342903137207031</v>
      </c>
    </row>
    <row r="32" spans="1:12" s="27" customFormat="1" ht="13.5">
      <c r="A32" s="79" t="s">
        <v>39</v>
      </c>
      <c r="B32" s="166">
        <v>488.88576602935791</v>
      </c>
      <c r="C32" s="152">
        <v>465</v>
      </c>
      <c r="D32" s="158">
        <v>23.88576602935791</v>
      </c>
    </row>
    <row r="33" spans="1:4" s="27" customFormat="1" ht="13.5">
      <c r="A33" s="184">
        <v>2017</v>
      </c>
      <c r="B33" s="166"/>
      <c r="C33" s="152"/>
      <c r="D33" s="158"/>
    </row>
    <row r="34" spans="1:4" s="27" customFormat="1" ht="13.5">
      <c r="A34" s="79" t="s">
        <v>14</v>
      </c>
      <c r="B34" s="166">
        <v>477.71523678302765</v>
      </c>
      <c r="C34" s="152">
        <v>454</v>
      </c>
      <c r="D34" s="158">
        <v>23.715236783027649</v>
      </c>
    </row>
    <row r="35" spans="1:4" s="27" customFormat="1" ht="13.5">
      <c r="A35" s="79" t="s">
        <v>15</v>
      </c>
      <c r="B35" s="166">
        <v>384.47392758727074</v>
      </c>
      <c r="C35" s="152">
        <v>362</v>
      </c>
      <c r="D35" s="158">
        <v>22.473927587270737</v>
      </c>
    </row>
    <row r="36" spans="1:4" s="27" customFormat="1" ht="13.5">
      <c r="A36" s="79" t="s">
        <v>38</v>
      </c>
      <c r="B36" s="166">
        <v>543.34675488620996</v>
      </c>
      <c r="C36" s="152">
        <v>520</v>
      </c>
      <c r="D36" s="158">
        <v>23.346754886209965</v>
      </c>
    </row>
    <row r="37" spans="1:4" s="27" customFormat="1" ht="13.5">
      <c r="A37" s="79" t="s">
        <v>39</v>
      </c>
      <c r="B37" s="166">
        <v>509.70898446006078</v>
      </c>
      <c r="C37" s="152">
        <v>486</v>
      </c>
      <c r="D37" s="158">
        <v>23.708984460060794</v>
      </c>
    </row>
    <row r="38" spans="1:4" s="27" customFormat="1" ht="13.5">
      <c r="A38" s="184">
        <v>2018</v>
      </c>
      <c r="B38" s="166"/>
      <c r="C38" s="152"/>
      <c r="D38" s="158"/>
    </row>
    <row r="39" spans="1:4" s="27" customFormat="1" ht="13.5">
      <c r="A39" s="79" t="s">
        <v>14</v>
      </c>
      <c r="B39" s="166">
        <v>418.58056649839921</v>
      </c>
      <c r="C39" s="152">
        <v>395</v>
      </c>
      <c r="D39" s="158">
        <v>23.580566498399193</v>
      </c>
    </row>
    <row r="40" spans="1:4" s="27" customFormat="1" ht="13.5">
      <c r="A40" s="79" t="s">
        <v>15</v>
      </c>
      <c r="B40" s="166">
        <v>486.31122592914227</v>
      </c>
      <c r="C40" s="152">
        <v>463</v>
      </c>
      <c r="D40" s="158">
        <v>23.311225929142285</v>
      </c>
    </row>
    <row r="41" spans="1:4" s="27" customFormat="1" ht="15.75">
      <c r="A41" s="79" t="s">
        <v>127</v>
      </c>
      <c r="B41" s="166">
        <v>539.89655267447233</v>
      </c>
      <c r="C41" s="152">
        <v>516</v>
      </c>
      <c r="D41" s="158">
        <v>23.896552674472332</v>
      </c>
    </row>
    <row r="42" spans="1:4" s="27" customFormat="1" ht="15.75">
      <c r="A42" s="79" t="s">
        <v>128</v>
      </c>
      <c r="B42" s="166">
        <v>489.02246891313956</v>
      </c>
      <c r="C42" s="152">
        <v>465</v>
      </c>
      <c r="D42" s="158">
        <v>24.022468913139566</v>
      </c>
    </row>
    <row r="43" spans="1:4" s="27" customFormat="1" ht="6.75" customHeight="1">
      <c r="A43" s="149"/>
      <c r="B43" s="167"/>
      <c r="C43" s="168"/>
      <c r="D43" s="169"/>
    </row>
    <row r="44" spans="1:4" s="27" customFormat="1" ht="13.5">
      <c r="A44" s="170" t="s">
        <v>71</v>
      </c>
      <c r="C44" s="47"/>
      <c r="D44" s="47"/>
    </row>
    <row r="45" spans="1:4" s="27" customFormat="1" ht="13.5">
      <c r="A45"/>
      <c r="B45" s="70"/>
      <c r="C45"/>
      <c r="D45"/>
    </row>
    <row r="46" spans="1:4" s="27" customFormat="1" ht="13.5">
      <c r="A46"/>
      <c r="B46" s="179"/>
      <c r="C46" s="179"/>
      <c r="D46" s="70"/>
    </row>
    <row r="47" spans="1:4" s="27" customFormat="1" ht="13.5">
      <c r="A47"/>
      <c r="B47" s="179"/>
      <c r="C47" s="70"/>
      <c r="D47" s="70"/>
    </row>
    <row r="48" spans="1:4" s="27" customFormat="1" ht="13.5">
      <c r="A48"/>
      <c r="B48"/>
      <c r="C48"/>
      <c r="D48"/>
    </row>
    <row r="49" spans="1:12" s="27" customFormat="1" ht="13.5">
      <c r="A49"/>
      <c r="B49"/>
      <c r="C49"/>
      <c r="D49"/>
    </row>
    <row r="50" spans="1:12" s="27" customFormat="1" ht="13.5">
      <c r="A50"/>
      <c r="B50"/>
      <c r="C50"/>
      <c r="D50"/>
    </row>
    <row r="51" spans="1:12" s="27" customFormat="1" ht="13.5">
      <c r="A51"/>
      <c r="B51"/>
      <c r="C51"/>
      <c r="D51"/>
    </row>
    <row r="52" spans="1:12" s="27" customFormat="1" ht="13.5">
      <c r="A52"/>
      <c r="B52"/>
      <c r="C52"/>
      <c r="D52"/>
    </row>
    <row r="53" spans="1:12" s="27" customFormat="1" ht="13.5">
      <c r="A53"/>
      <c r="B53"/>
      <c r="C53"/>
      <c r="D53"/>
    </row>
    <row r="54" spans="1:12" s="27" customFormat="1" ht="13.5">
      <c r="A54"/>
      <c r="B54"/>
      <c r="C54"/>
      <c r="D54"/>
    </row>
    <row r="55" spans="1:12" s="27" customFormat="1" ht="13.5">
      <c r="A55"/>
      <c r="B55"/>
      <c r="C55"/>
      <c r="D55"/>
    </row>
    <row r="56" spans="1:12" s="27" customFormat="1" ht="13.5">
      <c r="A56"/>
      <c r="B56"/>
      <c r="C56"/>
      <c r="D56"/>
    </row>
    <row r="57" spans="1:12" s="27" customFormat="1" ht="13.5">
      <c r="A57"/>
      <c r="B57"/>
      <c r="C57"/>
      <c r="D57"/>
      <c r="L57" s="26"/>
    </row>
    <row r="58" spans="1:12" s="27" customFormat="1" ht="13.5">
      <c r="A58"/>
      <c r="B58"/>
      <c r="C58"/>
      <c r="D58" s="2"/>
    </row>
    <row r="59" spans="1:12" s="27" customFormat="1" ht="13.5">
      <c r="A59"/>
      <c r="B59"/>
      <c r="C59"/>
      <c r="D59"/>
    </row>
    <row r="60" spans="1:12" s="27" customFormat="1" ht="13.5">
      <c r="A60"/>
      <c r="B60"/>
      <c r="C60"/>
      <c r="D60"/>
    </row>
    <row r="61" spans="1:12" s="27" customFormat="1" ht="13.5">
      <c r="A61"/>
      <c r="B61"/>
      <c r="C61"/>
      <c r="D61"/>
    </row>
    <row r="62" spans="1:12" s="27" customFormat="1" ht="13.5">
      <c r="A62" s="2"/>
      <c r="B62" s="2"/>
      <c r="C62" s="2"/>
      <c r="D62"/>
    </row>
    <row r="63" spans="1:12" s="27" customFormat="1" ht="13.5">
      <c r="A63"/>
      <c r="B63"/>
      <c r="C63"/>
      <c r="D63"/>
    </row>
    <row r="64" spans="1:12" s="27" customFormat="1" ht="13.5">
      <c r="A64"/>
      <c r="B64"/>
      <c r="C64"/>
      <c r="D64"/>
    </row>
    <row r="65" spans="1:4" s="27" customFormat="1" ht="13.5">
      <c r="A65"/>
      <c r="B65"/>
      <c r="C65"/>
      <c r="D65"/>
    </row>
    <row r="66" spans="1:4" s="27" customFormat="1" ht="13.5">
      <c r="A66"/>
      <c r="B66"/>
      <c r="C66"/>
      <c r="D66"/>
    </row>
    <row r="67" spans="1:4" s="27" customFormat="1" ht="13.5">
      <c r="A67"/>
      <c r="B67"/>
      <c r="C67"/>
      <c r="D67"/>
    </row>
    <row r="68" spans="1:4" s="27" customFormat="1" ht="13.5">
      <c r="A68"/>
      <c r="B68"/>
      <c r="C68"/>
      <c r="D68"/>
    </row>
    <row r="69" spans="1:4" s="27" customFormat="1" ht="13.5">
      <c r="A69"/>
      <c r="B69"/>
      <c r="C69"/>
      <c r="D69"/>
    </row>
    <row r="70" spans="1:4" s="27" customFormat="1" ht="13.5">
      <c r="A70"/>
      <c r="B70"/>
      <c r="C70"/>
      <c r="D70"/>
    </row>
    <row r="71" spans="1:4" s="27" customFormat="1" ht="13.5">
      <c r="A71"/>
      <c r="B71"/>
      <c r="C71"/>
      <c r="D71"/>
    </row>
    <row r="72" spans="1:4" s="27" customFormat="1" ht="13.5">
      <c r="A72"/>
      <c r="B72"/>
      <c r="C72"/>
      <c r="D72"/>
    </row>
    <row r="73" spans="1:4" s="27" customFormat="1" ht="13.5">
      <c r="A73"/>
      <c r="B73"/>
      <c r="C73"/>
      <c r="D73"/>
    </row>
    <row r="74" spans="1:4" s="27" customFormat="1" ht="13.5">
      <c r="A74"/>
      <c r="B74"/>
      <c r="C74"/>
      <c r="D74"/>
    </row>
    <row r="75" spans="1:4" s="27" customFormat="1" ht="13.5">
      <c r="A75"/>
      <c r="B75"/>
      <c r="C75"/>
      <c r="D75"/>
    </row>
    <row r="76" spans="1:4" s="27" customFormat="1" ht="13.5">
      <c r="A76"/>
      <c r="B76"/>
      <c r="C76"/>
      <c r="D76"/>
    </row>
    <row r="77" spans="1:4" s="27" customFormat="1" ht="13.5">
      <c r="A77"/>
      <c r="B77"/>
      <c r="C77"/>
      <c r="D77"/>
    </row>
    <row r="78" spans="1:4" s="27" customFormat="1" ht="13.5">
      <c r="A78"/>
      <c r="B78"/>
      <c r="C78"/>
      <c r="D78"/>
    </row>
    <row r="79" spans="1:4" s="27" customFormat="1" ht="13.5">
      <c r="A79"/>
      <c r="B79"/>
      <c r="C79"/>
      <c r="D79"/>
    </row>
    <row r="80" spans="1:4" s="27" customFormat="1" ht="13.5">
      <c r="A80"/>
      <c r="B80"/>
      <c r="C80"/>
      <c r="D80"/>
    </row>
    <row r="81" spans="1:5" s="27" customFormat="1" ht="13.5">
      <c r="A81"/>
      <c r="B81"/>
      <c r="C81"/>
      <c r="D81"/>
    </row>
    <row r="82" spans="1:5" s="27" customFormat="1" ht="13.5">
      <c r="A82"/>
      <c r="B82"/>
      <c r="C82"/>
      <c r="D82"/>
    </row>
    <row r="83" spans="1:5" s="27" customFormat="1" ht="13.5">
      <c r="A83"/>
      <c r="B83"/>
      <c r="C83"/>
      <c r="D83"/>
    </row>
    <row r="84" spans="1:5" s="27" customFormat="1" ht="13.5">
      <c r="A84"/>
      <c r="B84"/>
      <c r="C84"/>
      <c r="D84"/>
    </row>
    <row r="85" spans="1:5" s="27" customFormat="1" ht="13.5">
      <c r="A85"/>
      <c r="B85"/>
      <c r="C85"/>
      <c r="D85"/>
    </row>
    <row r="86" spans="1:5" s="27" customFormat="1" ht="13.5">
      <c r="A86"/>
      <c r="B86"/>
      <c r="C86"/>
      <c r="D86"/>
    </row>
    <row r="87" spans="1:5" s="27" customFormat="1" ht="13.5">
      <c r="A87"/>
      <c r="B87"/>
      <c r="C87"/>
      <c r="D87"/>
    </row>
    <row r="88" spans="1:5" s="27" customFormat="1" ht="13.5">
      <c r="A88"/>
      <c r="B88"/>
      <c r="C88"/>
      <c r="D88"/>
    </row>
    <row r="89" spans="1:5" s="27" customFormat="1" ht="13.5">
      <c r="A89"/>
      <c r="B89"/>
      <c r="C89"/>
      <c r="D89"/>
    </row>
    <row r="90" spans="1:5" s="27" customFormat="1" ht="13.5">
      <c r="A90"/>
      <c r="B90"/>
      <c r="C90"/>
      <c r="D90"/>
      <c r="E90" s="4"/>
    </row>
    <row r="91" spans="1:5">
      <c r="E91" s="2"/>
    </row>
    <row r="92" spans="1:5">
      <c r="E92" s="2"/>
    </row>
    <row r="93" spans="1:5">
      <c r="E93" s="2"/>
    </row>
    <row r="94" spans="1:5">
      <c r="E94" s="2"/>
    </row>
    <row r="95" spans="1:5">
      <c r="E95" s="2"/>
    </row>
    <row r="96" spans="1:5">
      <c r="E96" s="2"/>
    </row>
    <row r="97" spans="5:7">
      <c r="E97" s="2"/>
    </row>
    <row r="98" spans="5:7">
      <c r="E98" s="2"/>
    </row>
    <row r="99" spans="5:7">
      <c r="E99" s="2"/>
    </row>
    <row r="100" spans="5:7">
      <c r="E100" s="2"/>
    </row>
    <row r="101" spans="5:7">
      <c r="E101" s="2"/>
    </row>
    <row r="102" spans="5:7">
      <c r="E102" s="2"/>
    </row>
    <row r="103" spans="5:7">
      <c r="E103" s="2"/>
    </row>
    <row r="104" spans="5:7">
      <c r="E104" s="2"/>
    </row>
    <row r="105" spans="5:7">
      <c r="E105" s="2"/>
    </row>
    <row r="106" spans="5:7">
      <c r="E106" s="2"/>
    </row>
    <row r="107" spans="5:7">
      <c r="E107" s="2"/>
    </row>
    <row r="108" spans="5:7">
      <c r="E108" s="2"/>
      <c r="G108" s="130"/>
    </row>
    <row r="109" spans="5:7">
      <c r="E109" s="2"/>
    </row>
    <row r="110" spans="5:7">
      <c r="E110" s="2"/>
    </row>
    <row r="111" spans="5:7">
      <c r="E111" s="2"/>
    </row>
    <row r="112" spans="5:7">
      <c r="E112" s="2"/>
    </row>
    <row r="113" spans="5:7">
      <c r="E113" s="2"/>
    </row>
    <row r="114" spans="5:7">
      <c r="E114" s="2"/>
    </row>
    <row r="115" spans="5:7">
      <c r="E115" s="2"/>
    </row>
    <row r="116" spans="5:7">
      <c r="E116" s="2"/>
    </row>
    <row r="117" spans="5:7">
      <c r="E117" s="2"/>
    </row>
    <row r="118" spans="5:7">
      <c r="E118" s="2"/>
    </row>
    <row r="119" spans="5:7">
      <c r="E119" s="2"/>
      <c r="G119" s="65"/>
    </row>
    <row r="120" spans="5:7">
      <c r="E120" s="2"/>
      <c r="G120" s="65"/>
    </row>
    <row r="121" spans="5:7">
      <c r="E121" s="2"/>
      <c r="G121" s="65"/>
    </row>
    <row r="122" spans="5:7">
      <c r="E122" s="2"/>
    </row>
    <row r="123" spans="5:7">
      <c r="E123" s="2"/>
    </row>
    <row r="124" spans="5:7">
      <c r="E124" s="2"/>
    </row>
    <row r="125" spans="5:7">
      <c r="E125" s="2"/>
    </row>
    <row r="126" spans="5:7">
      <c r="E126" s="2"/>
    </row>
    <row r="127" spans="5:7">
      <c r="E127" s="2"/>
    </row>
    <row r="128" spans="5:7">
      <c r="E128" s="2"/>
    </row>
    <row r="129" spans="5:5">
      <c r="E129" s="2"/>
    </row>
    <row r="130" spans="5:5">
      <c r="E130" s="2"/>
    </row>
    <row r="131" spans="5:5">
      <c r="E131" s="2"/>
    </row>
    <row r="132" spans="5:5">
      <c r="E132" s="2"/>
    </row>
    <row r="133" spans="5:5">
      <c r="E133" s="2"/>
    </row>
    <row r="134" spans="5:5">
      <c r="E134" s="2"/>
    </row>
    <row r="135" spans="5:5">
      <c r="E135" s="2"/>
    </row>
    <row r="136" spans="5:5">
      <c r="E136" s="2"/>
    </row>
    <row r="137" spans="5:5" ht="13.5" customHeight="1">
      <c r="E137" s="2"/>
    </row>
    <row r="138" spans="5:5" ht="13.5" customHeight="1">
      <c r="E138" s="2"/>
    </row>
    <row r="139" spans="5:5" ht="13.5" customHeight="1">
      <c r="E139" s="2"/>
    </row>
    <row r="140" spans="5:5" ht="13.5" customHeight="1">
      <c r="E140" s="2"/>
    </row>
    <row r="141" spans="5:5" ht="13.5" customHeight="1">
      <c r="E141" s="2"/>
    </row>
    <row r="142" spans="5:5" ht="13.5" customHeight="1">
      <c r="E142" s="2"/>
    </row>
    <row r="143" spans="5:5" ht="13.5" customHeight="1">
      <c r="E143" s="2"/>
    </row>
    <row r="144" spans="5:5" ht="13.5" customHeight="1">
      <c r="E144" s="2"/>
    </row>
    <row r="145" spans="5:5" ht="13.5" customHeight="1">
      <c r="E145" s="2"/>
    </row>
    <row r="146" spans="5:5" ht="13.5" customHeight="1">
      <c r="E146" s="2"/>
    </row>
    <row r="147" spans="5:5" ht="13.5" customHeight="1">
      <c r="E147" s="2"/>
    </row>
    <row r="148" spans="5:5" ht="13.5" customHeight="1">
      <c r="E148" s="2"/>
    </row>
    <row r="149" spans="5:5" ht="15" customHeight="1">
      <c r="E149" s="2"/>
    </row>
    <row r="150" spans="5:5" ht="15" customHeight="1">
      <c r="E150" s="2"/>
    </row>
    <row r="151" spans="5:5" ht="15" customHeight="1">
      <c r="E151" s="2"/>
    </row>
    <row r="152" spans="5:5" ht="15" customHeight="1">
      <c r="E152" s="2"/>
    </row>
    <row r="153" spans="5:5" ht="15" customHeight="1">
      <c r="E153" s="2"/>
    </row>
    <row r="154" spans="5:5" ht="15" customHeight="1">
      <c r="E154" s="2"/>
    </row>
    <row r="155" spans="5:5" ht="15" customHeight="1">
      <c r="E155" s="2"/>
    </row>
    <row r="156" spans="5:5" ht="15" customHeight="1">
      <c r="E156" s="2"/>
    </row>
    <row r="157" spans="5:5" ht="15" customHeight="1">
      <c r="E157" s="2"/>
    </row>
    <row r="158" spans="5:5" ht="15" customHeight="1">
      <c r="E158" s="2"/>
    </row>
    <row r="159" spans="5:5" ht="15" customHeight="1">
      <c r="E159" s="2"/>
    </row>
    <row r="161" spans="13:13">
      <c r="M161" s="122"/>
    </row>
  </sheetData>
  <mergeCells count="3">
    <mergeCell ref="A1:D1"/>
    <mergeCell ref="B6:D6"/>
    <mergeCell ref="A3:A5"/>
  </mergeCells>
  <phoneticPr fontId="19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4" tint="-0.249977111117893"/>
    <pageSetUpPr fitToPage="1"/>
  </sheetPr>
  <dimension ref="A1:M49"/>
  <sheetViews>
    <sheetView showGridLines="0" zoomScaleNormal="100" zoomScaleSheetLayoutView="100" workbookViewId="0">
      <pane ySplit="7" topLeftCell="A8" activePane="bottomLeft" state="frozen"/>
      <selection activeCell="A40" sqref="A40:XFD40"/>
      <selection pane="bottomLeft" activeCell="C13" sqref="C13:K13"/>
    </sheetView>
  </sheetViews>
  <sheetFormatPr defaultRowHeight="12.75"/>
  <cols>
    <col min="1" max="1" width="9.140625" style="5"/>
    <col min="2" max="2" width="2.28515625" style="5" customWidth="1"/>
    <col min="3" max="3" width="9.28515625" style="11" bestFit="1" customWidth="1"/>
    <col min="4" max="4" width="9.140625" style="5"/>
    <col min="5" max="5" width="9.28515625" style="5" bestFit="1" customWidth="1"/>
    <col min="6" max="6" width="1" style="5" customWidth="1"/>
    <col min="7" max="9" width="9.140625" style="5"/>
    <col min="10" max="10" width="1.28515625" style="5" customWidth="1"/>
    <col min="11" max="11" width="8.140625" style="5" customWidth="1"/>
    <col min="12" max="12" width="0.7109375" customWidth="1"/>
  </cols>
  <sheetData>
    <row r="1" spans="1:12" ht="18" customHeight="1">
      <c r="A1" s="43" t="s">
        <v>36</v>
      </c>
      <c r="B1" s="32"/>
      <c r="C1" s="16"/>
      <c r="D1" s="16"/>
      <c r="E1" s="15"/>
      <c r="F1" s="15"/>
      <c r="G1" s="15"/>
      <c r="H1" s="14"/>
      <c r="I1" s="14"/>
      <c r="J1" s="14"/>
      <c r="K1" s="15"/>
    </row>
    <row r="2" spans="1:12" ht="18" customHeight="1">
      <c r="A2" s="43" t="s">
        <v>27</v>
      </c>
      <c r="B2" s="32"/>
      <c r="C2" s="14"/>
      <c r="D2" s="14"/>
      <c r="E2" s="16"/>
      <c r="F2" s="16"/>
      <c r="G2" s="15"/>
      <c r="H2" s="15"/>
      <c r="I2" s="15"/>
      <c r="J2" s="15"/>
      <c r="K2" s="15"/>
    </row>
    <row r="3" spans="1:12" ht="6" customHeight="1">
      <c r="A3" s="16"/>
      <c r="B3" s="16"/>
      <c r="C3" s="14"/>
      <c r="D3" s="14"/>
      <c r="E3" s="16"/>
      <c r="F3" s="16"/>
      <c r="G3" s="15"/>
      <c r="H3" s="15"/>
      <c r="I3" s="15"/>
      <c r="J3" s="15"/>
      <c r="K3" s="15"/>
    </row>
    <row r="4" spans="1:12" ht="12.75" customHeight="1">
      <c r="A4" s="96" t="s">
        <v>11</v>
      </c>
      <c r="B4" s="91"/>
      <c r="C4" s="92" t="s">
        <v>28</v>
      </c>
      <c r="D4" s="93"/>
      <c r="E4" s="92"/>
      <c r="F4" s="57"/>
      <c r="G4" s="94"/>
      <c r="H4" s="57"/>
      <c r="I4" s="57"/>
      <c r="J4" s="57"/>
      <c r="K4" s="95" t="s">
        <v>29</v>
      </c>
      <c r="L4" s="18"/>
    </row>
    <row r="5" spans="1:12" ht="13.5">
      <c r="A5" s="77"/>
      <c r="B5" s="33"/>
      <c r="C5" s="72" t="s">
        <v>30</v>
      </c>
      <c r="D5" s="73"/>
      <c r="E5" s="48"/>
      <c r="F5" s="4"/>
      <c r="G5" s="316" t="s">
        <v>31</v>
      </c>
      <c r="H5" s="316"/>
      <c r="I5" s="316"/>
      <c r="J5" s="4"/>
      <c r="K5" s="49" t="s">
        <v>32</v>
      </c>
      <c r="L5" s="13"/>
    </row>
    <row r="6" spans="1:12" ht="13.5">
      <c r="A6" s="77"/>
      <c r="B6" s="33"/>
      <c r="C6" s="25" t="s">
        <v>10</v>
      </c>
      <c r="D6" s="25" t="s">
        <v>1</v>
      </c>
      <c r="E6" s="25" t="s">
        <v>6</v>
      </c>
      <c r="F6" s="23"/>
      <c r="G6" s="25" t="s">
        <v>10</v>
      </c>
      <c r="H6" s="25" t="s">
        <v>1</v>
      </c>
      <c r="I6" s="25" t="s">
        <v>6</v>
      </c>
      <c r="J6" s="23"/>
      <c r="K6" s="50" t="s">
        <v>10</v>
      </c>
      <c r="L6" s="13"/>
    </row>
    <row r="7" spans="1:12">
      <c r="A7" s="97"/>
      <c r="B7" s="20"/>
      <c r="C7" s="19"/>
      <c r="D7" s="20"/>
      <c r="E7" s="20"/>
      <c r="F7" s="20"/>
      <c r="G7" s="20"/>
      <c r="H7" s="20"/>
      <c r="I7" s="20"/>
      <c r="J7" s="20"/>
      <c r="K7" s="1"/>
      <c r="L7" s="12"/>
    </row>
    <row r="8" spans="1:12" ht="13.5">
      <c r="A8" s="75" t="s">
        <v>12</v>
      </c>
      <c r="B8" s="84"/>
      <c r="C8" s="85"/>
      <c r="D8" s="84"/>
      <c r="E8" s="84"/>
      <c r="F8" s="84"/>
      <c r="G8" s="84"/>
      <c r="H8" s="84"/>
      <c r="I8" s="87"/>
      <c r="J8" s="84"/>
      <c r="K8" s="2"/>
      <c r="L8" s="13"/>
    </row>
    <row r="9" spans="1:12" s="27" customFormat="1" ht="13.5">
      <c r="A9" s="76">
        <v>2014</v>
      </c>
      <c r="B9" s="4"/>
      <c r="C9" s="41">
        <v>23.925000000000001</v>
      </c>
      <c r="D9" s="41">
        <v>24.875</v>
      </c>
      <c r="E9" s="41">
        <v>28.9</v>
      </c>
      <c r="F9" s="41" t="e">
        <v>#DIV/0!</v>
      </c>
      <c r="G9" s="34">
        <v>1662.1</v>
      </c>
      <c r="H9" s="34">
        <v>1372.0414814814815</v>
      </c>
      <c r="I9" s="34">
        <v>1248.7</v>
      </c>
      <c r="J9" s="34"/>
      <c r="K9" s="39">
        <v>2283</v>
      </c>
      <c r="L9" s="26"/>
    </row>
    <row r="10" spans="1:12" s="27" customFormat="1" ht="13.5">
      <c r="A10" s="76">
        <v>2015</v>
      </c>
      <c r="B10" s="4"/>
      <c r="C10" s="41">
        <v>23.599999999999998</v>
      </c>
      <c r="D10" s="41">
        <v>25.241666666666664</v>
      </c>
      <c r="E10" s="41">
        <v>29</v>
      </c>
      <c r="F10" s="41" t="e">
        <v>#DIV/0!</v>
      </c>
      <c r="G10" s="34">
        <v>1441</v>
      </c>
      <c r="H10" s="34">
        <v>1348.7806790123457</v>
      </c>
      <c r="I10" s="34">
        <v>1920</v>
      </c>
      <c r="J10" s="34"/>
      <c r="K10" s="39">
        <v>2189.4</v>
      </c>
      <c r="L10" s="26"/>
    </row>
    <row r="11" spans="1:12" s="27" customFormat="1" ht="13.5">
      <c r="A11" s="76">
        <v>2016</v>
      </c>
      <c r="B11" s="4"/>
      <c r="C11" s="41">
        <v>24.774999999999999</v>
      </c>
      <c r="D11" s="41">
        <v>24.708333333333336</v>
      </c>
      <c r="E11" s="41">
        <v>28.874074074074073</v>
      </c>
      <c r="F11" s="41"/>
      <c r="G11" s="34">
        <v>1421</v>
      </c>
      <c r="H11" s="34">
        <v>1365.6260905349793</v>
      </c>
      <c r="I11" s="34">
        <v>2600</v>
      </c>
      <c r="J11" s="34"/>
      <c r="K11" s="39">
        <v>2182.6666666666665</v>
      </c>
      <c r="L11" s="26"/>
    </row>
    <row r="12" spans="1:12" s="27" customFormat="1" ht="13.5">
      <c r="A12" s="76">
        <v>2017</v>
      </c>
      <c r="B12" s="4"/>
      <c r="C12" s="41">
        <v>25</v>
      </c>
      <c r="D12" s="41">
        <v>24.941666666666666</v>
      </c>
      <c r="E12" s="41">
        <v>28.675000000000004</v>
      </c>
      <c r="F12" s="41" t="e">
        <v>#DIV/0!</v>
      </c>
      <c r="G12" s="34">
        <v>1568</v>
      </c>
      <c r="H12" s="34">
        <v>1362.1494170096021</v>
      </c>
      <c r="I12" s="34">
        <v>1686</v>
      </c>
      <c r="J12" s="34">
        <v>0</v>
      </c>
      <c r="K12" s="39">
        <v>2232</v>
      </c>
      <c r="L12" s="26"/>
    </row>
    <row r="13" spans="1:12" s="27" customFormat="1" ht="13.5">
      <c r="A13" s="76">
        <v>2018</v>
      </c>
      <c r="B13" s="4"/>
      <c r="C13" s="41">
        <v>25.425000000000001</v>
      </c>
      <c r="D13" s="41">
        <v>24.963888888888892</v>
      </c>
      <c r="E13" s="41">
        <v>28.624691358024691</v>
      </c>
      <c r="F13" s="41"/>
      <c r="G13" s="34">
        <v>2122</v>
      </c>
      <c r="H13" s="34">
        <v>1358.8520621856424</v>
      </c>
      <c r="I13" s="34">
        <v>1021</v>
      </c>
      <c r="J13" s="34"/>
      <c r="K13" s="39">
        <v>2143</v>
      </c>
      <c r="L13" s="26"/>
    </row>
    <row r="14" spans="1:12" s="27" customFormat="1" ht="13.5">
      <c r="A14" s="77" t="s">
        <v>13</v>
      </c>
      <c r="B14" s="23"/>
      <c r="C14" s="41"/>
      <c r="D14" s="25"/>
      <c r="E14" s="25"/>
      <c r="F14" s="25"/>
      <c r="G14" s="41"/>
      <c r="H14" s="41"/>
      <c r="I14" s="41"/>
      <c r="J14" s="41"/>
      <c r="K14" s="41"/>
      <c r="L14" s="26"/>
    </row>
    <row r="15" spans="1:12" s="27" customFormat="1" ht="13.5">
      <c r="A15" s="146">
        <v>2013</v>
      </c>
      <c r="B15" s="61"/>
      <c r="C15" s="68"/>
      <c r="D15" s="62"/>
      <c r="E15" s="5"/>
      <c r="F15" s="59"/>
      <c r="G15" s="71"/>
      <c r="H15" s="30"/>
      <c r="I15" s="30"/>
      <c r="J15" s="23"/>
      <c r="K15" s="86"/>
      <c r="L15" s="69"/>
    </row>
    <row r="16" spans="1:12" s="27" customFormat="1" ht="13.5">
      <c r="A16" s="79" t="s">
        <v>37</v>
      </c>
      <c r="B16" s="61"/>
      <c r="C16" s="62">
        <v>26.211111111111109</v>
      </c>
      <c r="D16" s="62">
        <v>26.319444444444443</v>
      </c>
      <c r="E16" s="62">
        <v>28.977777777777778</v>
      </c>
      <c r="F16" s="59"/>
      <c r="G16" s="30">
        <v>486.3</v>
      </c>
      <c r="H16" s="30">
        <v>478.625</v>
      </c>
      <c r="I16" s="30">
        <v>425</v>
      </c>
      <c r="J16" s="23"/>
      <c r="K16" s="86">
        <v>609.33333333333337</v>
      </c>
      <c r="L16" s="69"/>
    </row>
    <row r="17" spans="1:13" s="27" customFormat="1" ht="13.5">
      <c r="A17" s="79" t="s">
        <v>15</v>
      </c>
      <c r="B17" s="61"/>
      <c r="C17" s="62">
        <v>24.3</v>
      </c>
      <c r="D17" s="62">
        <v>25.5</v>
      </c>
      <c r="E17" s="62">
        <v>28.588888888888889</v>
      </c>
      <c r="F17" s="59"/>
      <c r="G17" s="30">
        <v>343.7</v>
      </c>
      <c r="H17" s="30">
        <v>207.98666666666668</v>
      </c>
      <c r="I17" s="30">
        <v>309.89999999999998</v>
      </c>
      <c r="J17" s="23"/>
      <c r="K17" s="86">
        <v>483.1</v>
      </c>
      <c r="L17" s="69"/>
    </row>
    <row r="18" spans="1:13" s="27" customFormat="1" ht="13.5">
      <c r="A18" s="79" t="s">
        <v>38</v>
      </c>
      <c r="B18" s="61"/>
      <c r="C18" s="62">
        <v>22.1</v>
      </c>
      <c r="D18" s="62">
        <v>23.4</v>
      </c>
      <c r="E18" s="62">
        <v>28.2</v>
      </c>
      <c r="F18" s="59"/>
      <c r="G18" s="30">
        <v>337</v>
      </c>
      <c r="H18" s="30">
        <v>196.06666666666669</v>
      </c>
      <c r="I18" s="30">
        <v>748.6</v>
      </c>
      <c r="J18" s="23"/>
      <c r="K18" s="86">
        <v>363.5</v>
      </c>
      <c r="L18" s="69"/>
    </row>
    <row r="19" spans="1:13" s="27" customFormat="1" ht="13.5">
      <c r="A19" s="79" t="s">
        <v>76</v>
      </c>
      <c r="B19" s="61"/>
      <c r="C19" s="62">
        <v>24.9</v>
      </c>
      <c r="D19" s="62">
        <v>24.8</v>
      </c>
      <c r="E19" s="62">
        <v>28.1</v>
      </c>
      <c r="F19" s="59"/>
      <c r="G19" s="30">
        <v>238</v>
      </c>
      <c r="H19" s="30">
        <v>493.37777777777774</v>
      </c>
      <c r="I19" s="30">
        <v>753</v>
      </c>
      <c r="J19" s="23"/>
      <c r="K19" s="86">
        <v>549</v>
      </c>
      <c r="L19" s="69"/>
    </row>
    <row r="20" spans="1:13" s="27" customFormat="1" ht="13.5">
      <c r="A20" s="78">
        <v>2014</v>
      </c>
      <c r="B20" s="61"/>
      <c r="C20" s="62"/>
      <c r="D20" s="62"/>
      <c r="E20" s="62"/>
      <c r="F20" s="59"/>
      <c r="G20" s="30"/>
      <c r="H20" s="30"/>
      <c r="I20" s="30"/>
      <c r="J20" s="23"/>
      <c r="K20" s="86"/>
      <c r="L20" s="69"/>
    </row>
    <row r="21" spans="1:13" s="27" customFormat="1" ht="13.5">
      <c r="A21" s="79" t="s">
        <v>14</v>
      </c>
      <c r="B21" s="61"/>
      <c r="C21" s="62">
        <v>26.5</v>
      </c>
      <c r="D21" s="62">
        <v>26.5</v>
      </c>
      <c r="E21" s="62">
        <v>28.8</v>
      </c>
      <c r="F21" s="59"/>
      <c r="G21" s="30">
        <v>511</v>
      </c>
      <c r="H21" s="30">
        <v>492.59999999999997</v>
      </c>
      <c r="I21" s="30">
        <v>440</v>
      </c>
      <c r="J21" s="23"/>
      <c r="K21" s="86">
        <v>575</v>
      </c>
      <c r="L21" s="69"/>
    </row>
    <row r="22" spans="1:13" s="27" customFormat="1" ht="13.5">
      <c r="A22" s="79" t="s">
        <v>15</v>
      </c>
      <c r="B22" s="61"/>
      <c r="C22" s="62">
        <v>23.5</v>
      </c>
      <c r="D22" s="62">
        <v>24.7</v>
      </c>
      <c r="E22" s="62">
        <v>29</v>
      </c>
      <c r="F22" s="59"/>
      <c r="G22" s="30">
        <v>325</v>
      </c>
      <c r="H22" s="30">
        <v>210.98222222222225</v>
      </c>
      <c r="I22" s="30">
        <v>227</v>
      </c>
      <c r="J22" s="23"/>
      <c r="K22" s="86">
        <v>530</v>
      </c>
      <c r="L22" s="69"/>
    </row>
    <row r="23" spans="1:13" s="27" customFormat="1" ht="13.5">
      <c r="A23" s="79" t="s">
        <v>38</v>
      </c>
      <c r="B23" s="61"/>
      <c r="C23" s="62">
        <v>21.5</v>
      </c>
      <c r="D23" s="62">
        <v>23.2</v>
      </c>
      <c r="E23" s="62">
        <v>28.9</v>
      </c>
      <c r="F23" s="59"/>
      <c r="G23" s="30">
        <v>304.10000000000002</v>
      </c>
      <c r="H23" s="30">
        <v>189.42222222222222</v>
      </c>
      <c r="I23" s="30">
        <v>107.7</v>
      </c>
      <c r="J23" s="23"/>
      <c r="K23" s="86">
        <v>602</v>
      </c>
      <c r="L23" s="69"/>
    </row>
    <row r="24" spans="1:13" s="27" customFormat="1" ht="13.5">
      <c r="A24" s="79" t="s">
        <v>76</v>
      </c>
      <c r="B24" s="61"/>
      <c r="C24" s="62">
        <v>24.2</v>
      </c>
      <c r="D24" s="62">
        <v>25.1</v>
      </c>
      <c r="E24" s="62">
        <v>28.9</v>
      </c>
      <c r="F24" s="59"/>
      <c r="G24" s="30">
        <v>522</v>
      </c>
      <c r="H24" s="30">
        <v>479.03703703703701</v>
      </c>
      <c r="I24" s="30">
        <v>474</v>
      </c>
      <c r="J24" s="23"/>
      <c r="K24" s="86">
        <v>576</v>
      </c>
      <c r="L24" s="69"/>
    </row>
    <row r="25" spans="1:13" s="27" customFormat="1" ht="13.5">
      <c r="A25" s="78">
        <v>2015</v>
      </c>
      <c r="B25" s="61"/>
      <c r="C25" s="62"/>
      <c r="D25" s="62"/>
      <c r="E25" s="62"/>
      <c r="F25" s="59"/>
      <c r="G25" s="30"/>
      <c r="H25" s="30"/>
      <c r="I25" s="30"/>
      <c r="J25" s="23"/>
      <c r="K25" s="86"/>
      <c r="L25" s="69"/>
    </row>
    <row r="26" spans="1:13" s="27" customFormat="1" ht="13.5">
      <c r="A26" s="79" t="s">
        <v>37</v>
      </c>
      <c r="B26" s="61"/>
      <c r="C26" s="62">
        <v>25.7</v>
      </c>
      <c r="D26" s="62">
        <v>26.2</v>
      </c>
      <c r="E26" s="62">
        <v>28.5</v>
      </c>
      <c r="F26" s="59"/>
      <c r="G26" s="30">
        <v>771</v>
      </c>
      <c r="H26" s="30">
        <v>481.07499999999999</v>
      </c>
      <c r="I26" s="28">
        <v>1031</v>
      </c>
      <c r="J26" s="23"/>
      <c r="K26" s="86">
        <v>546</v>
      </c>
      <c r="L26" s="69"/>
    </row>
    <row r="27" spans="1:13" s="27" customFormat="1" ht="13.5">
      <c r="A27" s="79" t="s">
        <v>40</v>
      </c>
      <c r="B27" s="61"/>
      <c r="C27" s="62">
        <v>22.9</v>
      </c>
      <c r="D27" s="62">
        <v>25.1</v>
      </c>
      <c r="E27" s="62">
        <v>29.1</v>
      </c>
      <c r="F27" s="59"/>
      <c r="G27" s="30">
        <v>367</v>
      </c>
      <c r="H27" s="30">
        <v>208.65629629629632</v>
      </c>
      <c r="I27" s="28">
        <v>139</v>
      </c>
      <c r="J27" s="23"/>
      <c r="K27" s="86">
        <v>485.4</v>
      </c>
      <c r="L27" s="69"/>
      <c r="M27" s="22"/>
    </row>
    <row r="28" spans="1:13" s="27" customFormat="1" ht="13.5">
      <c r="A28" s="79" t="s">
        <v>62</v>
      </c>
      <c r="B28" s="61"/>
      <c r="C28" s="62">
        <v>21.6</v>
      </c>
      <c r="D28" s="62">
        <v>24.9</v>
      </c>
      <c r="E28" s="62">
        <v>29</v>
      </c>
      <c r="F28" s="59"/>
      <c r="G28" s="30">
        <v>83</v>
      </c>
      <c r="H28" s="30">
        <v>195</v>
      </c>
      <c r="I28" s="28">
        <v>94</v>
      </c>
      <c r="J28" s="23"/>
      <c r="K28" s="86">
        <v>547</v>
      </c>
      <c r="L28" s="69"/>
    </row>
    <row r="29" spans="1:13" s="27" customFormat="1" ht="13.5">
      <c r="A29" s="79" t="s">
        <v>76</v>
      </c>
      <c r="B29" s="61"/>
      <c r="C29" s="62">
        <v>24.2</v>
      </c>
      <c r="D29" s="62">
        <v>24.8</v>
      </c>
      <c r="E29" s="62">
        <v>29.4</v>
      </c>
      <c r="F29" s="59"/>
      <c r="G29" s="30">
        <v>220</v>
      </c>
      <c r="H29" s="30">
        <v>464.04938271604937</v>
      </c>
      <c r="I29" s="28">
        <v>656</v>
      </c>
      <c r="J29" s="23"/>
      <c r="K29" s="86">
        <v>611</v>
      </c>
      <c r="L29" s="69"/>
    </row>
    <row r="30" spans="1:13" s="27" customFormat="1" ht="13.5">
      <c r="A30" s="184">
        <v>2016</v>
      </c>
      <c r="B30" s="61"/>
      <c r="C30" s="62"/>
      <c r="D30" s="62"/>
      <c r="E30" s="62"/>
      <c r="F30" s="59"/>
      <c r="G30" s="30"/>
      <c r="H30" s="30"/>
      <c r="I30" s="28"/>
      <c r="J30" s="23"/>
      <c r="K30" s="86"/>
      <c r="L30" s="69"/>
    </row>
    <row r="31" spans="1:13" s="27" customFormat="1" ht="13.5">
      <c r="A31" s="79" t="s">
        <v>74</v>
      </c>
      <c r="B31" s="61"/>
      <c r="C31" s="62">
        <v>26.1</v>
      </c>
      <c r="D31" s="62">
        <v>25.6</v>
      </c>
      <c r="E31" s="62">
        <v>29.1</v>
      </c>
      <c r="F31" s="59"/>
      <c r="G31" s="30">
        <v>246</v>
      </c>
      <c r="H31" s="30">
        <v>484.09999999999997</v>
      </c>
      <c r="I31" s="28">
        <v>940</v>
      </c>
      <c r="J31" s="23"/>
      <c r="K31" s="86">
        <v>552</v>
      </c>
      <c r="L31" s="69"/>
    </row>
    <row r="32" spans="1:13" s="27" customFormat="1" ht="13.5">
      <c r="A32" s="79" t="s">
        <v>75</v>
      </c>
      <c r="B32" s="61"/>
      <c r="C32" s="62">
        <v>23.8</v>
      </c>
      <c r="D32" s="62">
        <v>24.5</v>
      </c>
      <c r="E32" s="62">
        <v>28.896296296296299</v>
      </c>
      <c r="F32" s="59"/>
      <c r="G32" s="30">
        <v>159</v>
      </c>
      <c r="H32" s="30">
        <v>209.20839506172842</v>
      </c>
      <c r="I32" s="28">
        <v>883</v>
      </c>
      <c r="J32" s="23"/>
      <c r="K32" s="86">
        <v>546</v>
      </c>
      <c r="L32" s="69"/>
    </row>
    <row r="33" spans="1:12" s="27" customFormat="1" ht="13.5">
      <c r="A33" s="79" t="s">
        <v>41</v>
      </c>
      <c r="B33" s="61"/>
      <c r="C33" s="62">
        <v>23.6</v>
      </c>
      <c r="D33" s="62">
        <v>24.900000000000002</v>
      </c>
      <c r="E33" s="62">
        <v>28.8</v>
      </c>
      <c r="F33" s="59"/>
      <c r="G33" s="30">
        <v>508</v>
      </c>
      <c r="H33" s="30">
        <v>193.49629629629632</v>
      </c>
      <c r="I33" s="28">
        <v>470</v>
      </c>
      <c r="J33" s="23"/>
      <c r="K33" s="86">
        <v>578.66666666666663</v>
      </c>
      <c r="L33" s="69"/>
    </row>
    <row r="34" spans="1:12" s="27" customFormat="1" ht="13.5">
      <c r="A34" s="79" t="s">
        <v>42</v>
      </c>
      <c r="B34" s="61"/>
      <c r="C34" s="62">
        <v>25.6</v>
      </c>
      <c r="D34" s="62">
        <v>24.900000000000002</v>
      </c>
      <c r="E34" s="62">
        <v>28.8</v>
      </c>
      <c r="F34" s="59"/>
      <c r="G34" s="30">
        <v>508</v>
      </c>
      <c r="H34" s="30">
        <v>478.82139917695469</v>
      </c>
      <c r="I34" s="28">
        <v>307</v>
      </c>
      <c r="J34" s="23"/>
      <c r="K34" s="86">
        <v>506</v>
      </c>
      <c r="L34" s="69"/>
    </row>
    <row r="35" spans="1:12" s="27" customFormat="1" ht="13.5">
      <c r="A35" s="184">
        <v>2017</v>
      </c>
      <c r="B35" s="61"/>
      <c r="C35" s="62"/>
      <c r="D35" s="62"/>
      <c r="E35" s="62"/>
      <c r="F35" s="59"/>
      <c r="G35" s="30"/>
      <c r="H35" s="30"/>
      <c r="I35" s="28"/>
      <c r="J35" s="23"/>
      <c r="K35" s="86"/>
      <c r="L35" s="69"/>
    </row>
    <row r="36" spans="1:12" s="27" customFormat="1" ht="13.5">
      <c r="A36" s="79" t="s">
        <v>74</v>
      </c>
      <c r="B36" s="61"/>
      <c r="C36" s="62">
        <v>27.5</v>
      </c>
      <c r="D36" s="62">
        <v>26.099999999999998</v>
      </c>
      <c r="E36" s="62">
        <v>28.7</v>
      </c>
      <c r="F36" s="59"/>
      <c r="G36" s="30">
        <v>492</v>
      </c>
      <c r="H36" s="30">
        <v>485.92499999999995</v>
      </c>
      <c r="I36" s="28">
        <v>691</v>
      </c>
      <c r="J36" s="23"/>
      <c r="K36" s="86">
        <v>593</v>
      </c>
      <c r="L36" s="69"/>
    </row>
    <row r="37" spans="1:12" s="27" customFormat="1" ht="13.5">
      <c r="A37" s="79" t="s">
        <v>75</v>
      </c>
      <c r="B37" s="61"/>
      <c r="C37" s="62">
        <v>25</v>
      </c>
      <c r="D37" s="62">
        <v>24.755555555555556</v>
      </c>
      <c r="E37" s="62">
        <v>29</v>
      </c>
      <c r="F37" s="59"/>
      <c r="G37" s="30">
        <v>436</v>
      </c>
      <c r="H37" s="30">
        <v>209.61563786008233</v>
      </c>
      <c r="I37" s="28">
        <v>518</v>
      </c>
      <c r="J37" s="23"/>
      <c r="K37" s="86">
        <v>500</v>
      </c>
      <c r="L37" s="69"/>
    </row>
    <row r="38" spans="1:12" s="27" customFormat="1" ht="13.5">
      <c r="A38" s="79" t="s">
        <v>41</v>
      </c>
      <c r="B38" s="61"/>
      <c r="C38" s="62">
        <v>22.9</v>
      </c>
      <c r="D38" s="62">
        <v>23.977777777777778</v>
      </c>
      <c r="E38" s="62">
        <v>28.6</v>
      </c>
      <c r="F38" s="59"/>
      <c r="G38" s="30">
        <v>111</v>
      </c>
      <c r="H38" s="30">
        <v>192.63950617283953</v>
      </c>
      <c r="I38" s="28">
        <v>125</v>
      </c>
      <c r="J38" s="23"/>
      <c r="K38" s="86">
        <v>631</v>
      </c>
      <c r="L38" s="69"/>
    </row>
    <row r="39" spans="1:12" s="27" customFormat="1" ht="13.5">
      <c r="A39" s="79" t="s">
        <v>42</v>
      </c>
      <c r="B39" s="61"/>
      <c r="C39" s="62">
        <v>24.6</v>
      </c>
      <c r="D39" s="62">
        <v>24.933333333333337</v>
      </c>
      <c r="E39" s="62">
        <v>28.4</v>
      </c>
      <c r="F39" s="59"/>
      <c r="G39" s="30">
        <v>529</v>
      </c>
      <c r="H39" s="30">
        <v>473.96927297668032</v>
      </c>
      <c r="I39" s="28">
        <v>352</v>
      </c>
      <c r="J39" s="23"/>
      <c r="K39" s="86">
        <v>508</v>
      </c>
      <c r="L39" s="69"/>
    </row>
    <row r="40" spans="1:12" s="27" customFormat="1" ht="13.5">
      <c r="A40" s="184">
        <v>2018</v>
      </c>
      <c r="B40" s="61"/>
      <c r="C40" s="62"/>
      <c r="D40" s="62"/>
      <c r="E40" s="62"/>
      <c r="F40" s="59"/>
      <c r="G40" s="30"/>
      <c r="H40" s="30"/>
      <c r="I40" s="28"/>
      <c r="J40" s="23"/>
      <c r="K40" s="86"/>
      <c r="L40" s="69"/>
    </row>
    <row r="41" spans="1:12" s="27" customFormat="1" ht="13.5">
      <c r="A41" s="79" t="s">
        <v>74</v>
      </c>
      <c r="B41" s="61"/>
      <c r="C41" s="62">
        <v>26.6</v>
      </c>
      <c r="D41" s="62">
        <f>AVERAGE(D36,D31,D26)</f>
        <v>25.966666666666669</v>
      </c>
      <c r="E41" s="62">
        <v>28.5</v>
      </c>
      <c r="F41" s="59"/>
      <c r="G41" s="30">
        <v>886</v>
      </c>
      <c r="H41" s="30">
        <f>AVERAGE(H36,H31,H26)</f>
        <v>483.7</v>
      </c>
      <c r="I41" s="28">
        <v>418</v>
      </c>
      <c r="J41" s="23"/>
      <c r="K41" s="86">
        <v>539</v>
      </c>
      <c r="L41" s="69"/>
    </row>
    <row r="42" spans="1:12" s="27" customFormat="1" ht="13.5">
      <c r="A42" s="79" t="s">
        <v>75</v>
      </c>
      <c r="B42" s="61"/>
      <c r="C42" s="62">
        <v>25.1</v>
      </c>
      <c r="D42" s="62">
        <v>24.774074074074075</v>
      </c>
      <c r="E42" s="62">
        <v>28.998765432098764</v>
      </c>
      <c r="F42" s="59"/>
      <c r="G42" s="30">
        <v>535</v>
      </c>
      <c r="H42" s="30">
        <v>209.16010973936901</v>
      </c>
      <c r="I42" s="28">
        <v>110</v>
      </c>
      <c r="J42" s="23"/>
      <c r="K42" s="86">
        <v>487</v>
      </c>
      <c r="L42" s="69"/>
    </row>
    <row r="43" spans="1:12" s="27" customFormat="1" ht="13.5">
      <c r="A43" s="79" t="s">
        <v>41</v>
      </c>
      <c r="B43" s="61"/>
      <c r="C43" s="62">
        <v>23</v>
      </c>
      <c r="D43" s="62">
        <f>AVERAGE(D38,D33,D28)</f>
        <v>24.592592592592592</v>
      </c>
      <c r="E43" s="62">
        <v>28.1</v>
      </c>
      <c r="F43" s="59"/>
      <c r="G43" s="30">
        <v>362</v>
      </c>
      <c r="H43" s="30">
        <f>AVERAGE(H38,H33,H28)</f>
        <v>193.71193415637859</v>
      </c>
      <c r="I43" s="28">
        <v>258</v>
      </c>
      <c r="J43" s="23"/>
      <c r="K43" s="86">
        <v>576</v>
      </c>
      <c r="L43" s="69"/>
    </row>
    <row r="44" spans="1:12" s="27" customFormat="1" ht="13.5">
      <c r="A44" s="79" t="s">
        <v>42</v>
      </c>
      <c r="B44" s="61"/>
      <c r="C44" s="62">
        <v>27</v>
      </c>
      <c r="D44" s="62">
        <v>24.87777777777778</v>
      </c>
      <c r="E44" s="62">
        <v>28.9</v>
      </c>
      <c r="F44" s="59"/>
      <c r="G44" s="30">
        <v>339</v>
      </c>
      <c r="H44" s="30">
        <v>472.28001828989477</v>
      </c>
      <c r="I44" s="28">
        <v>235</v>
      </c>
      <c r="J44" s="23"/>
      <c r="K44" s="86">
        <v>541</v>
      </c>
      <c r="L44" s="69"/>
    </row>
    <row r="45" spans="1:12" s="27" customFormat="1" ht="3.75" customHeight="1">
      <c r="A45" s="89"/>
      <c r="B45" s="113"/>
      <c r="C45" s="114"/>
      <c r="D45" s="115"/>
      <c r="E45" s="115"/>
      <c r="F45" s="66"/>
      <c r="G45" s="112"/>
      <c r="H45" s="116"/>
      <c r="I45" s="116"/>
      <c r="J45" s="51"/>
      <c r="K45" s="117"/>
      <c r="L45" s="118"/>
    </row>
    <row r="46" spans="1:12" s="27" customFormat="1" ht="13.5">
      <c r="A46" s="170" t="s">
        <v>64</v>
      </c>
      <c r="B46" s="228" t="s">
        <v>63</v>
      </c>
      <c r="D46"/>
      <c r="E46" s="5"/>
      <c r="F46" s="5"/>
      <c r="G46" s="5"/>
      <c r="H46" s="5"/>
      <c r="I46" s="5"/>
      <c r="J46" s="42"/>
      <c r="K46" s="5"/>
      <c r="L46" s="5"/>
    </row>
    <row r="47" spans="1:12" s="27" customFormat="1" ht="13.5">
      <c r="A47" s="5"/>
      <c r="B47" s="5"/>
      <c r="C47" s="11"/>
      <c r="D47" s="11"/>
      <c r="E47" s="5"/>
      <c r="F47" s="5"/>
      <c r="G47" s="5"/>
      <c r="H47" s="131"/>
      <c r="I47" s="5"/>
      <c r="J47" s="5"/>
      <c r="K47" s="5"/>
      <c r="L47"/>
    </row>
    <row r="48" spans="1:12" s="27" customFormat="1" ht="13.5">
      <c r="A48" s="5"/>
      <c r="B48" s="5"/>
      <c r="C48" s="11"/>
      <c r="D48" s="105"/>
      <c r="E48" s="5"/>
      <c r="F48" s="172"/>
      <c r="G48" s="5"/>
      <c r="H48" s="5"/>
      <c r="I48" s="5"/>
      <c r="J48" s="5"/>
      <c r="K48" s="5"/>
      <c r="L48"/>
    </row>
    <row r="49" spans="1:12" s="27" customFormat="1" ht="13.5">
      <c r="A49" s="5"/>
      <c r="B49" s="5"/>
      <c r="C49" s="11"/>
      <c r="D49" s="5"/>
      <c r="E49" s="5"/>
      <c r="F49" s="5"/>
      <c r="G49" s="5"/>
      <c r="H49" s="5"/>
      <c r="I49" s="5"/>
      <c r="J49" s="5"/>
      <c r="K49" s="5"/>
      <c r="L49"/>
    </row>
  </sheetData>
  <mergeCells count="1">
    <mergeCell ref="G5:I5"/>
  </mergeCells>
  <phoneticPr fontId="1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Table of Contents</vt:lpstr>
      <vt:lpstr>7.1</vt:lpstr>
      <vt:lpstr>7.2</vt:lpstr>
      <vt:lpstr>7.3</vt:lpstr>
      <vt:lpstr>7.4</vt:lpstr>
      <vt:lpstr>7.5</vt:lpstr>
      <vt:lpstr>7.6</vt:lpstr>
      <vt:lpstr>'7.1'!Print_Area</vt:lpstr>
      <vt:lpstr>'7.2'!Print_Area</vt:lpstr>
      <vt:lpstr>'7.3'!Print_Area</vt:lpstr>
      <vt:lpstr>'7.4'!Print_Area</vt:lpstr>
      <vt:lpstr>'7.5'!Print_Area</vt:lpstr>
      <vt:lpstr>'7.6'!Print_Area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 islands</dc:creator>
  <cp:lastModifiedBy>Mareta Katu</cp:lastModifiedBy>
  <cp:lastPrinted>2019-02-15T01:11:01Z</cp:lastPrinted>
  <dcterms:created xsi:type="dcterms:W3CDTF">1996-08-22T22:21:11Z</dcterms:created>
  <dcterms:modified xsi:type="dcterms:W3CDTF">2019-03-08T21:24:05Z</dcterms:modified>
</cp:coreProperties>
</file>